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0\"/>
    </mc:Choice>
  </mc:AlternateContent>
  <xr:revisionPtr revIDLastSave="0" documentId="13_ncr:1_{F577C3D9-8FC4-4912-A049-B664AD94AF54}" xr6:coauthVersionLast="45" xr6:coauthVersionMax="45" xr10:uidLastSave="{00000000-0000-0000-0000-000000000000}"/>
  <bookViews>
    <workbookView xWindow="-108" yWindow="-108" windowWidth="17496" windowHeight="10416" activeTab="3" xr2:uid="{C00E1026-518E-4735-92B0-966CEA92E454}"/>
  </bookViews>
  <sheets>
    <sheet name="поступл. доходов" sheetId="2" r:id="rId1"/>
    <sheet name="поступл. ИФДБ" sheetId="3" r:id="rId2"/>
    <sheet name="расходы" sheetId="4" r:id="rId3"/>
    <sheet name="выпл. ИФДБ" sheetId="5" r:id="rId4"/>
  </sheets>
  <definedNames>
    <definedName name="_xlnm.Print_Titles" localSheetId="0">'поступл. доходов'!$16:$16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5" l="1"/>
  <c r="G17" i="5"/>
  <c r="V19" i="5"/>
  <c r="U19" i="5"/>
  <c r="T19" i="5"/>
  <c r="S19" i="5"/>
  <c r="R19" i="5"/>
  <c r="Q19" i="5"/>
  <c r="O19" i="5"/>
  <c r="M19" i="5"/>
  <c r="K19" i="5"/>
  <c r="H19" i="5"/>
  <c r="V15" i="5"/>
  <c r="U15" i="5"/>
  <c r="T15" i="5"/>
  <c r="S15" i="5"/>
  <c r="R15" i="5"/>
  <c r="Q15" i="5"/>
  <c r="P15" i="5"/>
  <c r="P19" i="5" s="1"/>
  <c r="O15" i="5"/>
  <c r="N15" i="5"/>
  <c r="N19" i="5" s="1"/>
  <c r="M15" i="5"/>
  <c r="L15" i="5"/>
  <c r="L19" i="5" s="1"/>
  <c r="K15" i="5"/>
  <c r="J15" i="5"/>
  <c r="J19" i="5" s="1"/>
  <c r="I15" i="5"/>
  <c r="I19" i="5" s="1"/>
  <c r="H15" i="5"/>
  <c r="G15" i="5" l="1"/>
  <c r="G19" i="5" s="1"/>
</calcChain>
</file>

<file path=xl/sharedStrings.xml><?xml version="1.0" encoding="utf-8"?>
<sst xmlns="http://schemas.openxmlformats.org/spreadsheetml/2006/main" count="977" uniqueCount="229">
  <si>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</si>
  <si>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</si>
  <si>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</si>
  <si>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92920229999050000150</t>
  </si>
  <si>
    <t>Отдел по физической культуре и спорту</t>
  </si>
  <si>
    <t>92920225228050000150</t>
  </si>
  <si>
    <t>Итого по: Отдел по физической культуре и спорту</t>
  </si>
  <si>
    <t>92620225519050000150</t>
  </si>
  <si>
    <t>Отдел  культуры</t>
  </si>
  <si>
    <t>Итого по: Отдел  культуры</t>
  </si>
  <si>
    <t>92520229999050000150</t>
  </si>
  <si>
    <t>Управление образованием</t>
  </si>
  <si>
    <t>92520225169050000150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</si>
  <si>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</si>
  <si>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</si>
  <si>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</si>
  <si>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</si>
  <si>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</si>
  <si>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</si>
  <si>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</si>
  <si>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</si>
  <si>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</si>
  <si>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</si>
  <si>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</si>
  <si>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</si>
  <si>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</si>
  <si>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</si>
  <si>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</si>
  <si>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</si>
  <si>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95320230027050000150</t>
  </si>
  <si>
    <t>95320230024050000150</t>
  </si>
  <si>
    <t xml:space="preserve">Итого по: Отдел по вопросам семьи и детства </t>
  </si>
  <si>
    <t>92921960010050000150</t>
  </si>
  <si>
    <t>92921805010050000150</t>
  </si>
  <si>
    <t>92920230024050000150</t>
  </si>
  <si>
    <t>92911302995050000130</t>
  </si>
  <si>
    <t>92621960010050000150</t>
  </si>
  <si>
    <t>92620240014050000150</t>
  </si>
  <si>
    <t>92620230024050000150</t>
  </si>
  <si>
    <t>92620229999050000150</t>
  </si>
  <si>
    <t>92611301995050000130</t>
  </si>
  <si>
    <t>92521960010050000150</t>
  </si>
  <si>
    <t>92521805010050000150</t>
  </si>
  <si>
    <t>92520705030050000150</t>
  </si>
  <si>
    <t>92520230029050000150</t>
  </si>
  <si>
    <t>92520230024050000150</t>
  </si>
  <si>
    <t>92520225027050000150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</si>
  <si>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</si>
  <si>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</si>
  <si>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</si>
  <si>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</si>
  <si>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</si>
  <si>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</si>
  <si>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92111610123010000140</t>
  </si>
  <si>
    <t>92111406013050021430</t>
  </si>
  <si>
    <t>92111402053050000410</t>
  </si>
  <si>
    <t>92111109045050000120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</si>
  <si>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</si>
  <si>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</si>
  <si>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</si>
  <si>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</si>
  <si>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</si>
  <si>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</si>
  <si>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</si>
  <si>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</si>
  <si>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</si>
  <si>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</si>
  <si>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</si>
  <si>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91011601154010000140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</si>
  <si>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</si>
  <si>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</si>
  <si>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</si>
  <si>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</si>
  <si>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</si>
  <si>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90220240014050000150</t>
  </si>
  <si>
    <t>90220229999050000150</t>
  </si>
  <si>
    <t>90211610031050000140</t>
  </si>
  <si>
    <t>90211302995050000130</t>
  </si>
  <si>
    <t>90211301995050000130</t>
  </si>
  <si>
    <t>90211109045050000120</t>
  </si>
  <si>
    <t>85411610123010051140</t>
  </si>
  <si>
    <t>Министерство природных ресурсов Краснодарского края</t>
  </si>
  <si>
    <t>85411610123010000140</t>
  </si>
  <si>
    <t>Итого по: Министерство природных ресурсов Краснодарского края</t>
  </si>
  <si>
    <t>84011610123010000140</t>
  </si>
  <si>
    <t>Государственная жилищная инспекция Краснодарского края</t>
  </si>
  <si>
    <t>Итого по: Государственная жилищная инспекция Краснодарского края</t>
  </si>
  <si>
    <t>81611610123010000140</t>
  </si>
  <si>
    <t>Министерство экономики Краснодарского края</t>
  </si>
  <si>
    <t>Итого по: Министерство экономики Краснодарского края</t>
  </si>
  <si>
    <t>Министерство внутренних дел Российской Федерации</t>
  </si>
  <si>
    <t>18811610123010000140</t>
  </si>
  <si>
    <t>Итого по: Министерство внутренних дел Российской Федерации</t>
  </si>
  <si>
    <t>Федеральная налоговая служба</t>
  </si>
  <si>
    <t>18210803010014000110</t>
  </si>
  <si>
    <t>18210803010011000110</t>
  </si>
  <si>
    <t>18210602010022100110</t>
  </si>
  <si>
    <t>18210602010021000110</t>
  </si>
  <si>
    <t>18210504020021000110</t>
  </si>
  <si>
    <t>18210503020011000110</t>
  </si>
  <si>
    <t>18210503010014000110</t>
  </si>
  <si>
    <t>18210503010013000110</t>
  </si>
  <si>
    <t>18210503010012100110</t>
  </si>
  <si>
    <t>18210503010011000110</t>
  </si>
  <si>
    <t>18210502020022100110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</si>
  <si>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</si>
  <si>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</si>
  <si>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</si>
  <si>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</si>
  <si>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</si>
  <si>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</si>
  <si>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</si>
  <si>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</si>
  <si>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</si>
  <si>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</si>
  <si>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</si>
  <si>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</si>
  <si>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</si>
  <si>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</si>
  <si>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</si>
  <si>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</si>
  <si>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</si>
  <si>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</si>
  <si>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</si>
  <si>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</si>
  <si>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</si>
  <si>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</si>
  <si>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18210101014021000110</t>
  </si>
  <si>
    <t>18210101012023000110</t>
  </si>
  <si>
    <t>18210101012022100110</t>
  </si>
  <si>
    <t>18210101012021000110</t>
  </si>
  <si>
    <t>Итого по: Федеральная налоговая служба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</si>
  <si>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</si>
  <si>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</si>
  <si>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</si>
  <si>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</si>
  <si>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</si>
  <si>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</si>
  <si>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Федеральная служба по надзору в сфере  природопользования</t>
  </si>
  <si>
    <t>04811201042016000120</t>
  </si>
  <si>
    <t>04811201042012100120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</si>
  <si>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</si>
  <si>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</si>
  <si>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</si>
  <si>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</si>
  <si>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</si>
  <si>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</si>
  <si>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</si>
  <si>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</si>
  <si>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</si>
  <si>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</si>
  <si>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</si>
  <si>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</si>
  <si>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</si>
  <si>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</si>
  <si>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</si>
  <si>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</si>
  <si>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</si>
  <si>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</si>
  <si>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</si>
  <si>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</si>
  <si>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</si>
  <si>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</si>
  <si>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</si>
  <si>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</si>
  <si>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</si>
  <si>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</si>
  <si>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</si>
  <si>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</si>
  <si>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</si>
  <si>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</si>
  <si>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</si>
  <si>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</si>
  <si>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</si>
  <si>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</si>
  <si>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</si>
  <si>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</si>
  <si>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2020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</si>
  <si>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</si>
  <si>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</si>
  <si>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</si>
  <si>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</si>
  <si>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</si>
  <si>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</si>
  <si>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</si>
  <si>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</si>
  <si>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</si>
  <si>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</si>
  <si>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</si>
  <si>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</si>
  <si>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</si>
  <si>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</si>
  <si>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</si>
  <si>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</si>
  <si>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</si>
  <si>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</si>
  <si>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</si>
  <si>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</si>
  <si>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</si>
  <si>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</si>
  <si>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</si>
  <si>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</si>
  <si>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</si>
  <si>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90501061002050000550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</si>
  <si>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</si>
  <si>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</si>
  <si>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</si>
  <si>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</si>
  <si>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</si>
  <si>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</si>
  <si>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</si>
  <si>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Заместитель главы муниципального                     
</t>
  </si>
  <si>
    <t>образования Усть-Лабинский район,</t>
  </si>
  <si>
    <t xml:space="preserve">начальник финансового отдела             </t>
  </si>
  <si>
    <t>_______________М.А. Дружкова</t>
  </si>
  <si>
    <t xml:space="preserve">    (дата)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</si>
  <si>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</si>
  <si>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</si>
  <si>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</si>
  <si>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</si>
  <si>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</si>
  <si>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</si>
  <si>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</si>
  <si>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Заместитель начальника, заведующий </t>
  </si>
  <si>
    <t>сектором бюджетного планирования</t>
  </si>
  <si>
    <t>Т.И. Слинько</t>
  </si>
  <si>
    <t>Заведующий сектором ОФ и ДБ</t>
  </si>
  <si>
    <t>Э.А. Пушкова</t>
  </si>
  <si>
    <t>Итого прогноз кассовых выплат в части источников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</si>
</sst>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</numFmts>
  <fonts count="16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0" fontId="10" fillId="0" borderId="0"/>
    <xf numFmtId="0" fontId="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</cellStyleXfs>
  <cellXfs count="193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2" fillId="0" borderId="3" xfId="1" applyBorder="1" applyProtection="1">
      <protection hidden="1"/>
    </xf>
    <xf numFmtId="0" fontId="2" fillId="0" borderId="5" xfId="1" applyBorder="1" applyProtection="1">
      <protection hidden="1"/>
    </xf>
    <xf numFmtId="164" fontId="3" fillId="0" borderId="0" xfId="1" applyNumberFormat="1" applyFont="1" applyProtection="1">
      <protection hidden="1"/>
    </xf>
    <xf numFmtId="164" fontId="3" fillId="0" borderId="7" xfId="1" applyNumberFormat="1" applyFont="1" applyBorder="1" applyProtection="1">
      <protection hidden="1"/>
    </xf>
    <xf numFmtId="0" fontId="4" fillId="0" borderId="6" xfId="1" applyFont="1" applyBorder="1" applyAlignment="1" applyProtection="1">
      <alignment wrapText="1"/>
      <protection hidden="1"/>
    </xf>
    <xf numFmtId="164" fontId="4" fillId="0" borderId="0" xfId="1" applyNumberFormat="1" applyFont="1" applyAlignment="1" applyProtection="1">
      <alignment wrapText="1"/>
      <protection hidden="1"/>
    </xf>
    <xf numFmtId="164" fontId="4" fillId="0" borderId="8" xfId="1" applyNumberFormat="1" applyFont="1" applyBorder="1" applyProtection="1">
      <protection hidden="1"/>
    </xf>
    <xf numFmtId="164" fontId="4" fillId="0" borderId="9" xfId="1" applyNumberFormat="1" applyFont="1" applyBorder="1" applyProtection="1">
      <protection hidden="1"/>
    </xf>
    <xf numFmtId="165" fontId="4" fillId="0" borderId="9" xfId="1" applyNumberFormat="1" applyFont="1" applyBorder="1" applyProtection="1">
      <protection hidden="1"/>
    </xf>
    <xf numFmtId="164" fontId="4" fillId="0" borderId="10" xfId="1" applyNumberFormat="1" applyFont="1" applyBorder="1" applyProtection="1">
      <protection hidden="1"/>
    </xf>
    <xf numFmtId="164" fontId="4" fillId="0" borderId="1" xfId="1" applyNumberFormat="1" applyFont="1" applyBorder="1" applyProtection="1">
      <protection hidden="1"/>
    </xf>
    <xf numFmtId="166" fontId="4" fillId="0" borderId="9" xfId="1" applyNumberFormat="1" applyFont="1" applyBorder="1" applyProtection="1">
      <protection hidden="1"/>
    </xf>
    <xf numFmtId="167" fontId="4" fillId="0" borderId="9" xfId="1" applyNumberFormat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4" fillId="0" borderId="9" xfId="1" applyFont="1" applyBorder="1" applyAlignment="1" applyProtection="1">
      <alignment wrapText="1"/>
      <protection hidden="1"/>
    </xf>
    <xf numFmtId="0" fontId="4" fillId="0" borderId="8" xfId="1" applyFont="1" applyBorder="1" applyProtection="1">
      <protection hidden="1"/>
    </xf>
    <xf numFmtId="164" fontId="4" fillId="0" borderId="7" xfId="1" applyNumberFormat="1" applyFont="1" applyBorder="1" applyProtection="1">
      <protection hidden="1"/>
    </xf>
    <xf numFmtId="164" fontId="4" fillId="0" borderId="6" xfId="1" applyNumberFormat="1" applyFont="1" applyBorder="1" applyProtection="1">
      <protection hidden="1"/>
    </xf>
    <xf numFmtId="164" fontId="4" fillId="0" borderId="2" xfId="1" applyNumberFormat="1" applyFont="1" applyBorder="1" applyProtection="1">
      <protection hidden="1"/>
    </xf>
    <xf numFmtId="166" fontId="4" fillId="0" borderId="2" xfId="1" applyNumberFormat="1" applyFont="1" applyBorder="1" applyProtection="1">
      <protection hidden="1"/>
    </xf>
    <xf numFmtId="167" fontId="4" fillId="0" borderId="2" xfId="1" applyNumberFormat="1" applyFont="1" applyBorder="1" applyProtection="1">
      <protection hidden="1"/>
    </xf>
    <xf numFmtId="0" fontId="4" fillId="0" borderId="2" xfId="1" applyFont="1" applyBorder="1" applyProtection="1">
      <protection hidden="1"/>
    </xf>
    <xf numFmtId="0" fontId="4" fillId="0" borderId="2" xfId="1" applyFont="1" applyBorder="1" applyAlignment="1" applyProtection="1">
      <alignment wrapText="1"/>
      <protection hidden="1"/>
    </xf>
    <xf numFmtId="0" fontId="4" fillId="0" borderId="4" xfId="1" applyFont="1" applyBorder="1" applyProtection="1">
      <protection hidden="1"/>
    </xf>
    <xf numFmtId="164" fontId="3" fillId="0" borderId="11" xfId="1" applyNumberFormat="1" applyFont="1" applyBorder="1" applyProtection="1">
      <protection hidden="1"/>
    </xf>
    <xf numFmtId="0" fontId="3" fillId="0" borderId="11" xfId="1" applyFont="1" applyBorder="1" applyAlignment="1" applyProtection="1">
      <alignment wrapText="1"/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10" xfId="1" applyFont="1" applyBorder="1" applyAlignment="1" applyProtection="1">
      <alignment horizontal="center"/>
      <protection hidden="1"/>
    </xf>
    <xf numFmtId="0" fontId="2" fillId="0" borderId="8" xfId="1" applyBorder="1" applyProtection="1">
      <protection hidden="1"/>
    </xf>
    <xf numFmtId="0" fontId="2" fillId="0" borderId="9" xfId="1" applyBorder="1" applyProtection="1">
      <protection hidden="1"/>
    </xf>
    <xf numFmtId="0" fontId="2" fillId="0" borderId="10" xfId="1" applyBorder="1" applyProtection="1"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center"/>
      <protection hidden="1"/>
    </xf>
    <xf numFmtId="0" fontId="2" fillId="0" borderId="11" xfId="1" applyBorder="1" applyProtection="1">
      <protection hidden="1"/>
    </xf>
    <xf numFmtId="0" fontId="2" fillId="0" borderId="7" xfId="1" applyBorder="1" applyProtection="1">
      <protection hidden="1"/>
    </xf>
    <xf numFmtId="0" fontId="2" fillId="0" borderId="12" xfId="1" applyBorder="1" applyProtection="1">
      <protection hidden="1"/>
    </xf>
    <xf numFmtId="0" fontId="4" fillId="0" borderId="6" xfId="1" applyFont="1" applyBorder="1" applyProtection="1">
      <protection hidden="1"/>
    </xf>
    <xf numFmtId="0" fontId="4" fillId="0" borderId="7" xfId="1" applyFont="1" applyBorder="1" applyAlignment="1" applyProtection="1">
      <alignment wrapText="1"/>
      <protection hidden="1"/>
    </xf>
    <xf numFmtId="0" fontId="2" fillId="0" borderId="5" xfId="1" applyBorder="1" applyAlignment="1" applyProtection="1">
      <alignment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4" fillId="0" borderId="9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8" xfId="1" applyFont="1" applyBorder="1" applyAlignment="1" applyProtection="1">
      <alignment horizontal="center" vertical="center" wrapText="1"/>
      <protection hidden="1"/>
    </xf>
    <xf numFmtId="0" fontId="4" fillId="0" borderId="11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4" fillId="0" borderId="12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3" fillId="0" borderId="0" xfId="1" applyFont="1" applyProtection="1">
      <protection hidden="1"/>
    </xf>
    <xf numFmtId="0" fontId="2" fillId="0" borderId="0" xfId="1" applyAlignment="1" applyProtection="1">
      <alignment horizontal="centerContinuous"/>
      <protection hidden="1"/>
    </xf>
    <xf numFmtId="0" fontId="5" fillId="0" borderId="0" xfId="1" applyFont="1" applyAlignment="1" applyProtection="1">
      <alignment horizontal="centerContinuous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Alignment="1" applyProtection="1">
      <alignment wrapText="1"/>
      <protection hidden="1"/>
    </xf>
    <xf numFmtId="0" fontId="4" fillId="0" borderId="8" xfId="1" applyFont="1" applyBorder="1" applyAlignment="1" applyProtection="1">
      <alignment wrapText="1"/>
      <protection hidden="1"/>
    </xf>
    <xf numFmtId="164" fontId="2" fillId="0" borderId="0" xfId="1" applyNumberFormat="1" applyProtection="1">
      <protection hidden="1"/>
    </xf>
    <xf numFmtId="166" fontId="4" fillId="0" borderId="7" xfId="1" applyNumberFormat="1" applyFont="1" applyBorder="1" applyProtection="1">
      <protection hidden="1"/>
    </xf>
    <xf numFmtId="167" fontId="4" fillId="0" borderId="7" xfId="1" applyNumberFormat="1" applyFont="1" applyBorder="1" applyProtection="1">
      <protection hidden="1"/>
    </xf>
    <xf numFmtId="0" fontId="4" fillId="0" borderId="7" xfId="1" applyFont="1" applyBorder="1" applyProtection="1">
      <protection hidden="1"/>
    </xf>
    <xf numFmtId="167" fontId="4" fillId="0" borderId="1" xfId="1" applyNumberFormat="1" applyFont="1" applyBorder="1" applyProtection="1">
      <protection hidden="1"/>
    </xf>
    <xf numFmtId="166" fontId="4" fillId="0" borderId="6" xfId="1" applyNumberFormat="1" applyFont="1" applyBorder="1" applyProtection="1">
      <protection hidden="1"/>
    </xf>
    <xf numFmtId="167" fontId="4" fillId="0" borderId="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4" fontId="4" fillId="0" borderId="12" xfId="1" applyNumberFormat="1" applyFont="1" applyBorder="1" applyProtection="1">
      <protection hidden="1"/>
    </xf>
    <xf numFmtId="164" fontId="4" fillId="0" borderId="13" xfId="1" applyNumberFormat="1" applyFont="1" applyBorder="1" applyProtection="1">
      <protection hidden="1"/>
    </xf>
    <xf numFmtId="167" fontId="3" fillId="0" borderId="13" xfId="1" applyNumberFormat="1" applyFont="1" applyBorder="1" applyAlignment="1" applyProtection="1">
      <alignment wrapText="1"/>
      <protection hidden="1"/>
    </xf>
    <xf numFmtId="167" fontId="3" fillId="0" borderId="12" xfId="1" applyNumberFormat="1" applyFont="1" applyBorder="1" applyAlignment="1" applyProtection="1">
      <alignment wrapText="1"/>
      <protection hidden="1"/>
    </xf>
    <xf numFmtId="0" fontId="4" fillId="0" borderId="9" xfId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Alignment="1" applyProtection="1">
      <alignment horizontal="right"/>
      <protection hidden="1"/>
    </xf>
    <xf numFmtId="164" fontId="3" fillId="0" borderId="14" xfId="1" applyNumberFormat="1" applyFont="1" applyBorder="1" applyAlignment="1" applyProtection="1">
      <alignment horizontal="right"/>
      <protection hidden="1"/>
    </xf>
    <xf numFmtId="164" fontId="4" fillId="0" borderId="0" xfId="1" applyNumberFormat="1" applyFont="1" applyProtection="1">
      <protection hidden="1"/>
    </xf>
    <xf numFmtId="169" fontId="3" fillId="0" borderId="11" xfId="1" applyNumberFormat="1" applyFont="1" applyBorder="1" applyAlignment="1" applyProtection="1">
      <alignment horizontal="center"/>
      <protection hidden="1"/>
    </xf>
    <xf numFmtId="169" fontId="3" fillId="0" borderId="7" xfId="1" applyNumberFormat="1" applyFont="1" applyBorder="1" applyAlignment="1" applyProtection="1">
      <alignment horizontal="center"/>
      <protection hidden="1"/>
    </xf>
    <xf numFmtId="170" fontId="4" fillId="0" borderId="13" xfId="1" applyNumberFormat="1" applyFont="1" applyBorder="1" applyAlignment="1" applyProtection="1">
      <alignment horizontal="center"/>
      <protection hidden="1"/>
    </xf>
    <xf numFmtId="166" fontId="4" fillId="0" borderId="9" xfId="1" applyNumberFormat="1" applyFont="1" applyBorder="1" applyAlignment="1" applyProtection="1">
      <alignment horizontal="center"/>
      <protection hidden="1"/>
    </xf>
    <xf numFmtId="167" fontId="4" fillId="0" borderId="9" xfId="1" applyNumberFormat="1" applyFont="1" applyBorder="1" applyAlignment="1" applyProtection="1">
      <alignment horizontal="center"/>
      <protection hidden="1"/>
    </xf>
    <xf numFmtId="169" fontId="4" fillId="0" borderId="9" xfId="1" applyNumberFormat="1" applyFont="1" applyBorder="1" applyAlignment="1" applyProtection="1">
      <alignment horizontal="center"/>
      <protection hidden="1"/>
    </xf>
    <xf numFmtId="170" fontId="4" fillId="0" borderId="7" xfId="1" applyNumberFormat="1" applyFont="1" applyBorder="1" applyAlignment="1" applyProtection="1">
      <alignment horizontal="center"/>
      <protection hidden="1"/>
    </xf>
    <xf numFmtId="171" fontId="4" fillId="0" borderId="9" xfId="1" applyNumberFormat="1" applyFont="1" applyBorder="1" applyProtection="1">
      <protection hidden="1"/>
    </xf>
    <xf numFmtId="166" fontId="4" fillId="0" borderId="6" xfId="1" applyNumberFormat="1" applyFont="1" applyBorder="1" applyAlignment="1" applyProtection="1">
      <alignment horizontal="center"/>
      <protection hidden="1"/>
    </xf>
    <xf numFmtId="167" fontId="4" fillId="0" borderId="6" xfId="1" applyNumberFormat="1" applyFont="1" applyBorder="1" applyAlignment="1" applyProtection="1">
      <alignment horizontal="center"/>
      <protection hidden="1"/>
    </xf>
    <xf numFmtId="169" fontId="4" fillId="0" borderId="6" xfId="1" applyNumberFormat="1" applyFont="1" applyBorder="1" applyAlignment="1" applyProtection="1">
      <alignment horizontal="center"/>
      <protection hidden="1"/>
    </xf>
    <xf numFmtId="171" fontId="4" fillId="0" borderId="6" xfId="1" applyNumberFormat="1" applyFont="1" applyBorder="1" applyProtection="1">
      <protection hidden="1"/>
    </xf>
    <xf numFmtId="0" fontId="4" fillId="0" borderId="5" xfId="1" applyFont="1" applyBorder="1" applyAlignment="1" applyProtection="1">
      <alignment wrapText="1"/>
      <protection hidden="1"/>
    </xf>
    <xf numFmtId="166" fontId="4" fillId="0" borderId="2" xfId="1" applyNumberFormat="1" applyFont="1" applyBorder="1" applyAlignment="1" applyProtection="1">
      <alignment horizontal="center"/>
      <protection hidden="1"/>
    </xf>
    <xf numFmtId="167" fontId="4" fillId="0" borderId="2" xfId="1" applyNumberFormat="1" applyFont="1" applyBorder="1" applyAlignment="1" applyProtection="1">
      <alignment horizontal="center"/>
      <protection hidden="1"/>
    </xf>
    <xf numFmtId="169" fontId="4" fillId="0" borderId="2" xfId="1" applyNumberFormat="1" applyFont="1" applyBorder="1" applyAlignment="1" applyProtection="1">
      <alignment horizontal="center"/>
      <protection hidden="1"/>
    </xf>
    <xf numFmtId="171" fontId="4" fillId="0" borderId="2" xfId="1" applyNumberFormat="1" applyFont="1" applyBorder="1" applyProtection="1">
      <protection hidden="1"/>
    </xf>
    <xf numFmtId="0" fontId="4" fillId="0" borderId="4" xfId="1" applyFont="1" applyBorder="1" applyAlignment="1" applyProtection="1">
      <alignment wrapText="1"/>
      <protection hidden="1"/>
    </xf>
    <xf numFmtId="166" fontId="4" fillId="0" borderId="7" xfId="1" applyNumberFormat="1" applyFont="1" applyBorder="1" applyAlignment="1" applyProtection="1">
      <alignment horizontal="center"/>
      <protection hidden="1"/>
    </xf>
    <xf numFmtId="167" fontId="4" fillId="0" borderId="7" xfId="1" applyNumberFormat="1" applyFont="1" applyBorder="1" applyAlignment="1" applyProtection="1">
      <alignment horizontal="center"/>
      <protection hidden="1"/>
    </xf>
    <xf numFmtId="169" fontId="4" fillId="0" borderId="7" xfId="1" applyNumberFormat="1" applyFont="1" applyBorder="1" applyAlignment="1" applyProtection="1">
      <alignment horizontal="center"/>
      <protection hidden="1"/>
    </xf>
    <xf numFmtId="171" fontId="4" fillId="0" borderId="7" xfId="1" applyNumberFormat="1" applyFont="1" applyBorder="1" applyProtection="1"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Continuous" vertical="center" wrapText="1"/>
      <protection hidden="1"/>
    </xf>
    <xf numFmtId="0" fontId="4" fillId="0" borderId="13" xfId="1" applyFont="1" applyBorder="1" applyAlignment="1" applyProtection="1">
      <alignment horizontal="centerContinuous" vertical="center" wrapText="1"/>
      <protection hidden="1"/>
    </xf>
    <xf numFmtId="167" fontId="4" fillId="0" borderId="4" xfId="1" applyNumberFormat="1" applyFont="1" applyBorder="1" applyProtection="1">
      <protection hidden="1"/>
    </xf>
    <xf numFmtId="167" fontId="3" fillId="0" borderId="11" xfId="1" applyNumberFormat="1" applyFont="1" applyBorder="1" applyAlignment="1" applyProtection="1">
      <alignment wrapText="1"/>
      <protection hidden="1"/>
    </xf>
    <xf numFmtId="167" fontId="3" fillId="0" borderId="7" xfId="1" applyNumberFormat="1" applyFont="1" applyBorder="1" applyAlignment="1" applyProtection="1">
      <alignment wrapText="1"/>
      <protection hidden="1"/>
    </xf>
    <xf numFmtId="167" fontId="4" fillId="0" borderId="8" xfId="1" applyNumberFormat="1" applyFont="1" applyBorder="1" applyProtection="1">
      <protection hidden="1"/>
    </xf>
    <xf numFmtId="0" fontId="4" fillId="0" borderId="10" xfId="1" applyFont="1" applyBorder="1" applyAlignment="1" applyProtection="1">
      <alignment horizontal="center" vertical="center" wrapText="1"/>
      <protection hidden="1"/>
    </xf>
    <xf numFmtId="0" fontId="4" fillId="0" borderId="13" xfId="1" applyFont="1" applyBorder="1" applyAlignment="1" applyProtection="1">
      <alignment horizontal="center" vertical="center" wrapText="1"/>
      <protection hidden="1"/>
    </xf>
    <xf numFmtId="0" fontId="4" fillId="0" borderId="12" xfId="1" applyFont="1" applyBorder="1" applyAlignment="1" applyProtection="1">
      <alignment horizontal="center" vertical="center" wrapText="1"/>
      <protection hidden="1"/>
    </xf>
    <xf numFmtId="0" fontId="12" fillId="0" borderId="0" xfId="8" applyFont="1" applyAlignment="1" applyProtection="1">
      <alignment vertical="top" wrapText="1"/>
      <protection hidden="1"/>
    </xf>
    <xf numFmtId="0" fontId="14" fillId="0" borderId="0" xfId="8" applyFont="1" applyAlignment="1" applyProtection="1">
      <alignment horizontal="left" vertical="top" wrapText="1"/>
      <protection hidden="1"/>
    </xf>
    <xf numFmtId="0" fontId="2" fillId="0" borderId="0" xfId="1"/>
    <xf numFmtId="0" fontId="2" fillId="0" borderId="0" xfId="1" applyProtection="1">
      <protection hidden="1"/>
    </xf>
    <xf numFmtId="164" fontId="3" fillId="0" borderId="7" xfId="1" applyNumberFormat="1" applyFont="1" applyBorder="1" applyProtection="1">
      <protection hidden="1"/>
    </xf>
    <xf numFmtId="164" fontId="4" fillId="0" borderId="7" xfId="1" applyNumberFormat="1" applyFont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10" xfId="1" applyFont="1" applyBorder="1" applyAlignment="1" applyProtection="1">
      <alignment horizontal="center"/>
      <protection hidden="1"/>
    </xf>
    <xf numFmtId="0" fontId="2" fillId="0" borderId="8" xfId="1" applyBorder="1" applyProtection="1">
      <protection hidden="1"/>
    </xf>
    <xf numFmtId="0" fontId="2" fillId="0" borderId="9" xfId="1" applyBorder="1" applyProtection="1">
      <protection hidden="1"/>
    </xf>
    <xf numFmtId="0" fontId="2" fillId="0" borderId="10" xfId="1" applyBorder="1" applyProtection="1">
      <protection hidden="1"/>
    </xf>
    <xf numFmtId="0" fontId="2" fillId="0" borderId="7" xfId="1" applyBorder="1" applyProtection="1">
      <protection hidden="1"/>
    </xf>
    <xf numFmtId="0" fontId="4" fillId="0" borderId="7" xfId="1" applyFont="1" applyBorder="1" applyAlignment="1" applyProtection="1">
      <alignment horizontal="center"/>
      <protection hidden="1"/>
    </xf>
    <xf numFmtId="0" fontId="4" fillId="0" borderId="7" xfId="1" applyFont="1" applyBorder="1" applyAlignment="1" applyProtection="1">
      <alignment wrapText="1"/>
      <protection hidden="1"/>
    </xf>
    <xf numFmtId="164" fontId="3" fillId="0" borderId="7" xfId="1" applyNumberFormat="1" applyFont="1" applyBorder="1" applyAlignment="1" applyProtection="1">
      <alignment horizontal="right"/>
      <protection hidden="1"/>
    </xf>
    <xf numFmtId="166" fontId="4" fillId="0" borderId="7" xfId="1" applyNumberFormat="1" applyFont="1" applyBorder="1" applyProtection="1">
      <protection hidden="1"/>
    </xf>
    <xf numFmtId="167" fontId="4" fillId="0" borderId="7" xfId="1" applyNumberFormat="1" applyFont="1" applyBorder="1" applyProtection="1">
      <protection hidden="1"/>
    </xf>
    <xf numFmtId="170" fontId="4" fillId="0" borderId="7" xfId="1" applyNumberFormat="1" applyFont="1" applyBorder="1" applyAlignment="1" applyProtection="1">
      <alignment horizontal="center"/>
      <protection hidden="1"/>
    </xf>
    <xf numFmtId="166" fontId="4" fillId="0" borderId="7" xfId="1" applyNumberFormat="1" applyFont="1" applyBorder="1" applyAlignment="1" applyProtection="1">
      <alignment horizontal="center"/>
      <protection hidden="1"/>
    </xf>
    <xf numFmtId="167" fontId="4" fillId="0" borderId="7" xfId="1" applyNumberFormat="1" applyFont="1" applyBorder="1" applyAlignment="1" applyProtection="1">
      <alignment horizontal="center"/>
      <protection hidden="1"/>
    </xf>
    <xf numFmtId="169" fontId="4" fillId="0" borderId="7" xfId="1" applyNumberFormat="1" applyFont="1" applyBorder="1" applyAlignment="1" applyProtection="1">
      <alignment horizontal="center"/>
      <protection hidden="1"/>
    </xf>
    <xf numFmtId="171" fontId="4" fillId="0" borderId="7" xfId="1" applyNumberFormat="1" applyFont="1" applyBorder="1" applyProtection="1">
      <protection hidden="1"/>
    </xf>
    <xf numFmtId="0" fontId="12" fillId="0" borderId="0" xfId="8" applyFont="1" applyAlignment="1" applyProtection="1">
      <alignment vertical="top" wrapText="1"/>
      <protection hidden="1"/>
    </xf>
    <xf numFmtId="0" fontId="12" fillId="0" borderId="0" xfId="8" applyFont="1" applyAlignment="1" applyProtection="1">
      <alignment horizontal="left" vertical="top" wrapText="1"/>
      <protection hidden="1"/>
    </xf>
    <xf numFmtId="0" fontId="12" fillId="0" borderId="14" xfId="8" applyFont="1" applyBorder="1" applyAlignment="1" applyProtection="1">
      <alignment vertical="top" wrapText="1"/>
      <protection hidden="1"/>
    </xf>
    <xf numFmtId="0" fontId="15" fillId="0" borderId="0" xfId="9" applyFont="1" applyAlignment="1" applyProtection="1">
      <alignment wrapText="1"/>
      <protection hidden="1"/>
    </xf>
    <xf numFmtId="0" fontId="4" fillId="0" borderId="7" xfId="1" applyFont="1" applyBorder="1" applyProtection="1">
      <protection hidden="1"/>
    </xf>
    <xf numFmtId="0" fontId="6" fillId="0" borderId="6" xfId="1" applyFont="1" applyBorder="1" applyAlignment="1" applyProtection="1">
      <alignment wrapText="1"/>
      <protection hidden="1"/>
    </xf>
    <xf numFmtId="0" fontId="6" fillId="0" borderId="7" xfId="1" applyFont="1" applyBorder="1" applyAlignment="1" applyProtection="1">
      <alignment wrapText="1"/>
      <protection hidden="1"/>
    </xf>
    <xf numFmtId="0" fontId="9" fillId="0" borderId="0" xfId="1" applyFont="1" applyProtection="1">
      <protection hidden="1"/>
    </xf>
    <xf numFmtId="0" fontId="6" fillId="0" borderId="7" xfId="1" applyFont="1" applyBorder="1" applyAlignment="1" applyProtection="1">
      <alignment horizontal="center"/>
      <protection hidden="1"/>
    </xf>
    <xf numFmtId="164" fontId="6" fillId="0" borderId="7" xfId="1" applyNumberFormat="1" applyFont="1" applyBorder="1" applyAlignment="1" applyProtection="1">
      <alignment horizontal="right"/>
      <protection hidden="1"/>
    </xf>
    <xf numFmtId="0" fontId="9" fillId="0" borderId="7" xfId="1" applyFont="1" applyBorder="1" applyProtection="1">
      <protection hidden="1"/>
    </xf>
    <xf numFmtId="164" fontId="9" fillId="0" borderId="0" xfId="1" applyNumberFormat="1" applyFont="1" applyProtection="1">
      <protection hidden="1"/>
    </xf>
    <xf numFmtId="0" fontId="9" fillId="0" borderId="0" xfId="1" applyFont="1"/>
    <xf numFmtId="0" fontId="6" fillId="0" borderId="14" xfId="1" applyFont="1" applyBorder="1" applyAlignment="1" applyProtection="1">
      <alignment wrapText="1"/>
      <protection hidden="1"/>
    </xf>
    <xf numFmtId="164" fontId="6" fillId="0" borderId="0" xfId="1" applyNumberFormat="1" applyFont="1" applyAlignment="1" applyProtection="1">
      <alignment horizontal="right"/>
      <protection hidden="1"/>
    </xf>
    <xf numFmtId="0" fontId="6" fillId="0" borderId="6" xfId="1" applyFont="1" applyBorder="1" applyAlignment="1" applyProtection="1">
      <alignment horizontal="center"/>
      <protection hidden="1"/>
    </xf>
    <xf numFmtId="164" fontId="6" fillId="0" borderId="6" xfId="1" applyNumberFormat="1" applyFont="1" applyBorder="1" applyAlignment="1" applyProtection="1">
      <alignment horizontal="right"/>
      <protection hidden="1"/>
    </xf>
    <xf numFmtId="0" fontId="9" fillId="0" borderId="6" xfId="1" applyFont="1" applyBorder="1" applyProtection="1">
      <protection hidden="1"/>
    </xf>
    <xf numFmtId="0" fontId="12" fillId="0" borderId="0" xfId="8" applyFont="1" applyAlignment="1" applyProtection="1">
      <alignment horizontal="left" vertical="top" wrapText="1"/>
      <protection hidden="1"/>
    </xf>
    <xf numFmtId="0" fontId="6" fillId="0" borderId="0" xfId="1" applyFont="1" applyProtection="1"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/>
    <xf numFmtId="164" fontId="6" fillId="0" borderId="2" xfId="1" applyNumberFormat="1" applyFont="1" applyBorder="1" applyAlignment="1" applyProtection="1">
      <alignment horizontal="right"/>
      <protection hidden="1"/>
    </xf>
    <xf numFmtId="0" fontId="6" fillId="0" borderId="14" xfId="1" applyFont="1" applyBorder="1" applyAlignment="1" applyProtection="1">
      <alignment horizontal="center"/>
      <protection hidden="1"/>
    </xf>
    <xf numFmtId="0" fontId="8" fillId="0" borderId="12" xfId="8" applyFont="1" applyBorder="1" applyAlignment="1" applyProtection="1">
      <alignment horizontal="center"/>
      <protection hidden="1"/>
    </xf>
    <xf numFmtId="0" fontId="8" fillId="0" borderId="7" xfId="8" applyFont="1" applyBorder="1" applyAlignment="1" applyProtection="1">
      <alignment horizontal="center"/>
      <protection hidden="1"/>
    </xf>
    <xf numFmtId="164" fontId="6" fillId="0" borderId="13" xfId="8" applyNumberFormat="1" applyFont="1" applyBorder="1" applyAlignment="1" applyProtection="1">
      <alignment horizontal="right"/>
      <protection hidden="1"/>
    </xf>
    <xf numFmtId="0" fontId="8" fillId="0" borderId="13" xfId="8" applyFont="1" applyBorder="1" applyAlignment="1" applyProtection="1">
      <alignment horizontal="center"/>
      <protection hidden="1"/>
    </xf>
    <xf numFmtId="0" fontId="6" fillId="0" borderId="7" xfId="8" applyFont="1" applyBorder="1" applyAlignment="1" applyProtection="1">
      <alignment wrapText="1"/>
      <protection hidden="1"/>
    </xf>
    <xf numFmtId="0" fontId="8" fillId="0" borderId="7" xfId="9" applyFont="1" applyBorder="1" applyProtection="1">
      <protection hidden="1"/>
    </xf>
    <xf numFmtId="0" fontId="8" fillId="0" borderId="7" xfId="8" applyFont="1" applyBorder="1" applyAlignment="1" applyProtection="1">
      <alignment horizontal="center"/>
      <protection hidden="1"/>
    </xf>
    <xf numFmtId="0" fontId="8" fillId="0" borderId="7" xfId="9" applyFont="1" applyBorder="1" applyAlignment="1" applyProtection="1">
      <alignment horizontal="center"/>
      <protection hidden="1"/>
    </xf>
    <xf numFmtId="164" fontId="8" fillId="0" borderId="7" xfId="9" applyNumberFormat="1" applyFont="1" applyBorder="1" applyAlignment="1" applyProtection="1">
      <alignment horizontal="right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7" xfId="1" applyFont="1" applyBorder="1" applyProtection="1">
      <protection hidden="1"/>
    </xf>
    <xf numFmtId="0" fontId="6" fillId="0" borderId="13" xfId="8" applyFont="1" applyBorder="1" applyAlignment="1" applyProtection="1">
      <alignment horizontal="left" wrapText="1"/>
      <protection hidden="1"/>
    </xf>
    <xf numFmtId="0" fontId="6" fillId="0" borderId="12" xfId="8" applyFont="1" applyBorder="1" applyAlignment="1" applyProtection="1">
      <alignment horizontal="left" wrapText="1"/>
      <protection hidden="1"/>
    </xf>
    <xf numFmtId="0" fontId="12" fillId="0" borderId="0" xfId="8" applyFont="1" applyAlignment="1">
      <alignment horizontal="left"/>
    </xf>
    <xf numFmtId="0" fontId="6" fillId="0" borderId="11" xfId="8" applyFont="1" applyBorder="1" applyAlignment="1" applyProtection="1">
      <alignment horizontal="left" wrapText="1"/>
      <protection hidden="1"/>
    </xf>
    <xf numFmtId="0" fontId="0" fillId="0" borderId="0" xfId="0"/>
    <xf numFmtId="0" fontId="7" fillId="0" borderId="0" xfId="8"/>
    <xf numFmtId="0" fontId="8" fillId="0" borderId="7" xfId="8" applyFont="1" applyBorder="1" applyAlignment="1" applyProtection="1">
      <alignment horizontal="center"/>
      <protection hidden="1"/>
    </xf>
    <xf numFmtId="0" fontId="8" fillId="0" borderId="7" xfId="8" applyFont="1" applyBorder="1" applyAlignment="1" applyProtection="1">
      <alignment wrapText="1"/>
      <protection hidden="1"/>
    </xf>
    <xf numFmtId="0" fontId="6" fillId="0" borderId="2" xfId="8" applyFont="1" applyBorder="1" applyAlignment="1" applyProtection="1">
      <alignment wrapText="1"/>
      <protection hidden="1"/>
    </xf>
    <xf numFmtId="0" fontId="6" fillId="0" borderId="7" xfId="9" applyFont="1" applyBorder="1" applyAlignment="1" applyProtection="1">
      <alignment horizontal="center"/>
      <protection hidden="1"/>
    </xf>
    <xf numFmtId="0" fontId="6" fillId="0" borderId="6" xfId="9" applyFont="1" applyBorder="1" applyAlignment="1" applyProtection="1">
      <alignment horizontal="center"/>
      <protection hidden="1"/>
    </xf>
    <xf numFmtId="0" fontId="8" fillId="0" borderId="6" xfId="9" applyFont="1" applyBorder="1" applyAlignment="1" applyProtection="1">
      <alignment horizontal="center"/>
      <protection hidden="1"/>
    </xf>
    <xf numFmtId="0" fontId="8" fillId="0" borderId="7" xfId="8" applyFont="1" applyBorder="1" applyAlignment="1" applyProtection="1">
      <alignment horizontal="left" vertical="center" wrapText="1"/>
      <protection hidden="1"/>
    </xf>
    <xf numFmtId="164" fontId="6" fillId="0" borderId="6" xfId="8" applyNumberFormat="1" applyFont="1" applyBorder="1" applyAlignment="1" applyProtection="1">
      <alignment horizontal="right"/>
      <protection hidden="1"/>
    </xf>
    <xf numFmtId="164" fontId="6" fillId="0" borderId="7" xfId="9" applyNumberFormat="1" applyFont="1" applyBorder="1" applyAlignment="1" applyProtection="1">
      <alignment horizontal="right"/>
      <protection hidden="1"/>
    </xf>
    <xf numFmtId="164" fontId="8" fillId="0" borderId="7" xfId="8" applyNumberFormat="1" applyFont="1" applyBorder="1" applyAlignment="1" applyProtection="1">
      <alignment wrapText="1"/>
      <protection hidden="1"/>
    </xf>
    <xf numFmtId="164" fontId="8" fillId="0" borderId="6" xfId="8" applyNumberFormat="1" applyFont="1" applyBorder="1" applyAlignment="1" applyProtection="1">
      <alignment horizontal="right"/>
      <protection hidden="1"/>
    </xf>
    <xf numFmtId="164" fontId="6" fillId="2" borderId="6" xfId="8" applyNumberFormat="1" applyFont="1" applyFill="1" applyBorder="1" applyAlignment="1" applyProtection="1">
      <alignment horizontal="right"/>
      <protection hidden="1"/>
    </xf>
    <xf numFmtId="0" fontId="8" fillId="0" borderId="7" xfId="8" applyFont="1" applyBorder="1" applyProtection="1">
      <protection hidden="1"/>
    </xf>
    <xf numFmtId="164" fontId="8" fillId="2" borderId="6" xfId="8" applyNumberFormat="1" applyFont="1" applyFill="1" applyBorder="1" applyAlignment="1" applyProtection="1">
      <alignment horizontal="right"/>
      <protection hidden="1"/>
    </xf>
    <xf numFmtId="2" fontId="8" fillId="0" borderId="7" xfId="8" applyNumberFormat="1" applyFont="1" applyBorder="1" applyAlignment="1" applyProtection="1">
      <alignment wrapText="1"/>
      <protection hidden="1"/>
    </xf>
    <xf numFmtId="0" fontId="12" fillId="0" borderId="0" xfId="8" applyFont="1"/>
    <xf numFmtId="0" fontId="12" fillId="0" borderId="0" xfId="8" applyFont="1" applyAlignment="1">
      <alignment horizontal="center"/>
    </xf>
    <xf numFmtId="0" fontId="11" fillId="0" borderId="0" xfId="7"/>
    <xf numFmtId="0" fontId="7" fillId="0" borderId="0" xfId="9" applyAlignment="1">
      <alignment horizontal="center"/>
    </xf>
    <xf numFmtId="0" fontId="7" fillId="0" borderId="0" xfId="9" applyAlignment="1">
      <alignment horizontal="left"/>
    </xf>
  </cellXfs>
  <cellStyles count="10">
    <cellStyle name="Обычный" xfId="0" builtinId="0"/>
    <cellStyle name="Обычный 2" xfId="1" xr:uid="{8B89D61C-551E-4108-88F4-6001DCBF5D8D}"/>
    <cellStyle name="Обычный 2 2" xfId="8" xr:uid="{EA47CE68-FD54-4CCD-A959-A3186E89A5B2}"/>
    <cellStyle name="Обычный 2 3" xfId="6" xr:uid="{C5AB35AE-0B24-4A96-BD97-F6FDAE21F037}"/>
    <cellStyle name="Обычный 2 4" xfId="5" xr:uid="{EECE753B-D895-4125-8DE6-0D6803BB60B7}"/>
    <cellStyle name="Обычный 2 5" xfId="2" xr:uid="{CE7D02B2-0947-4F8D-8436-2BA8E826ADEC}"/>
    <cellStyle name="Обычный 3" xfId="7" xr:uid="{48217841-A70D-4B56-8573-226CA782CA8B}"/>
    <cellStyle name="Обычный 4" xfId="4" xr:uid="{9FDCA8B8-AB8D-4DB9-8756-28D824CC8949}"/>
    <cellStyle name="Обычный 5" xfId="3" xr:uid="{BB68D7EF-3149-4D84-9A03-265664D3FDCF}"/>
    <cellStyle name="Обычный_tmp 2" xfId="9" xr:uid="{6FB00B5E-FFB9-48A8-A38B-C8BFD1263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E385-386B-4293-8003-AB09CABDC5A3}">
  <dimension ref="A1:BB187"/>
  <sheetViews>
    <sheetView showGridLines="0" workbookViewId="0">
      <selection activeCell="C182" sqref="C182"/>
    </sheetView>
  </sheetViews>
  <sheetFormatPr defaultColWidth="8.19921875" defaultRowHeight="13.2" x14ac:dyDescent="0.25"/>
  <cols>
    <col min="1" max="1" width="0.3984375" style="1" customWidth="1"/>
    <col min="2" max="2" width="0" style="1" hidden="1" customWidth="1"/>
    <col min="3" max="3" width="23.3984375" style="1" customWidth="1"/>
    <col min="4" max="4" width="14.8984375" style="1" customWidth="1"/>
    <col min="5" max="5" width="8.59765625" style="1" customWidth="1"/>
    <col min="6" max="6" width="0" style="1" hidden="1" customWidth="1"/>
    <col min="7" max="7" width="13.3984375" style="1" customWidth="1"/>
    <col min="8" max="8" width="9.796875" style="1" customWidth="1"/>
    <col min="9" max="10" width="10.5" style="1" customWidth="1"/>
    <col min="11" max="11" width="0" style="1" hidden="1" customWidth="1"/>
    <col min="12" max="14" width="10.5" style="1" customWidth="1"/>
    <col min="15" max="15" width="0" style="1" hidden="1" customWidth="1"/>
    <col min="16" max="18" width="10.5" style="1" customWidth="1"/>
    <col min="19" max="19" width="0" style="1" hidden="1" customWidth="1"/>
    <col min="20" max="22" width="10.5" style="1" customWidth="1"/>
    <col min="23" max="54" width="0" style="1" hidden="1" customWidth="1"/>
    <col min="55" max="255" width="8.19921875" style="1" customWidth="1"/>
    <col min="256" max="16384" width="8.19921875" style="1"/>
  </cols>
  <sheetData>
    <row r="1" spans="1:54" ht="15.6" x14ac:dyDescent="0.25">
      <c r="A1" s="2"/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110" t="s">
        <v>210</v>
      </c>
      <c r="S1" s="110"/>
      <c r="T1" s="110"/>
      <c r="U1" s="110"/>
      <c r="V1" s="110"/>
      <c r="W1" s="5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6" x14ac:dyDescent="0.25">
      <c r="A2" s="2"/>
      <c r="B2" s="2"/>
      <c r="C2" s="2"/>
      <c r="D2" s="2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150" t="s">
        <v>211</v>
      </c>
      <c r="S2" s="150"/>
      <c r="T2" s="150"/>
      <c r="U2" s="150"/>
      <c r="V2" s="150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6" x14ac:dyDescent="0.25">
      <c r="A3" s="2"/>
      <c r="B3" s="2"/>
      <c r="C3" s="2"/>
      <c r="D3" s="2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150" t="s">
        <v>212</v>
      </c>
      <c r="S3" s="150"/>
      <c r="T3" s="150"/>
      <c r="U3" s="150"/>
      <c r="V3" s="150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6" x14ac:dyDescent="0.25">
      <c r="A4" s="2"/>
      <c r="B4" s="2"/>
      <c r="C4" s="2"/>
      <c r="D4" s="2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150" t="s">
        <v>213</v>
      </c>
      <c r="S4" s="150"/>
      <c r="T4" s="150"/>
      <c r="U4" s="150"/>
      <c r="V4" s="150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.6" x14ac:dyDescent="0.25">
      <c r="A5" s="2"/>
      <c r="B5" s="2"/>
      <c r="C5" s="2"/>
      <c r="D5" s="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150" t="s">
        <v>214</v>
      </c>
      <c r="S5" s="150"/>
      <c r="T5" s="150"/>
      <c r="U5" s="150"/>
      <c r="V5" s="150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.6" x14ac:dyDescent="0.25">
      <c r="A6" s="2"/>
      <c r="B6" s="2"/>
      <c r="C6" s="2"/>
      <c r="D6" s="2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134"/>
      <c r="S6" s="132"/>
      <c r="T6" s="133"/>
      <c r="U6" s="133"/>
      <c r="V6" s="135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.6" x14ac:dyDescent="0.25">
      <c r="A7" s="2"/>
      <c r="B7" s="2"/>
      <c r="C7" s="2"/>
      <c r="D7" s="2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111" t="s">
        <v>215</v>
      </c>
      <c r="S7" s="111"/>
      <c r="T7" s="133"/>
      <c r="U7" s="133"/>
      <c r="V7" s="135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25">
      <c r="A8" s="2"/>
      <c r="B8" s="2"/>
      <c r="C8" s="2"/>
      <c r="D8" s="2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25">
      <c r="A10" s="55" t="s">
        <v>177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25">
      <c r="A12" s="53" t="s">
        <v>176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53" t="s">
        <v>175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 t="s">
        <v>174</v>
      </c>
      <c r="W13" s="52" t="s">
        <v>174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20.399999999999999" x14ac:dyDescent="0.25">
      <c r="A14" s="2"/>
      <c r="B14" s="47"/>
      <c r="C14" s="47" t="s">
        <v>173</v>
      </c>
      <c r="D14" s="47" t="s">
        <v>172</v>
      </c>
      <c r="E14" s="47" t="s">
        <v>171</v>
      </c>
      <c r="F14" s="47" t="s">
        <v>170</v>
      </c>
      <c r="G14" s="47" t="s">
        <v>169</v>
      </c>
      <c r="H14" s="46" t="s">
        <v>168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51"/>
      <c r="X14" s="50" t="s">
        <v>167</v>
      </c>
      <c r="Y14" s="50"/>
      <c r="Z14" s="50"/>
      <c r="AA14" s="50"/>
      <c r="AB14" s="50"/>
      <c r="AC14" s="49" t="s">
        <v>166</v>
      </c>
      <c r="AD14" s="49"/>
      <c r="AE14" s="49"/>
      <c r="AF14" s="49"/>
      <c r="AG14" s="49" t="s">
        <v>165</v>
      </c>
      <c r="AH14" s="49"/>
      <c r="AI14" s="49"/>
      <c r="AJ14" s="49"/>
      <c r="AK14" s="49" t="s">
        <v>164</v>
      </c>
      <c r="AL14" s="49"/>
      <c r="AM14" s="49"/>
      <c r="AN14" s="49"/>
      <c r="AO14" s="48" t="s">
        <v>163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</row>
    <row r="15" spans="1:54" ht="23.4" customHeight="1" x14ac:dyDescent="0.25">
      <c r="A15" s="2"/>
      <c r="B15" s="47"/>
      <c r="C15" s="46"/>
      <c r="D15" s="46"/>
      <c r="E15" s="46"/>
      <c r="F15" s="46"/>
      <c r="G15" s="46"/>
      <c r="H15" s="44" t="s">
        <v>162</v>
      </c>
      <c r="I15" s="44" t="s">
        <v>161</v>
      </c>
      <c r="J15" s="44" t="s">
        <v>160</v>
      </c>
      <c r="K15" s="44" t="s">
        <v>159</v>
      </c>
      <c r="L15" s="44" t="s">
        <v>158</v>
      </c>
      <c r="M15" s="44" t="s">
        <v>157</v>
      </c>
      <c r="N15" s="44" t="s">
        <v>156</v>
      </c>
      <c r="O15" s="44" t="s">
        <v>155</v>
      </c>
      <c r="P15" s="44" t="s">
        <v>154</v>
      </c>
      <c r="Q15" s="44" t="s">
        <v>153</v>
      </c>
      <c r="R15" s="44" t="s">
        <v>152</v>
      </c>
      <c r="S15" s="44" t="s">
        <v>151</v>
      </c>
      <c r="T15" s="44" t="s">
        <v>150</v>
      </c>
      <c r="U15" s="44" t="s">
        <v>149</v>
      </c>
      <c r="V15" s="44" t="s">
        <v>148</v>
      </c>
      <c r="W15" s="45" t="s">
        <v>147</v>
      </c>
      <c r="X15" s="34"/>
      <c r="Y15" s="34"/>
      <c r="Z15" s="34"/>
      <c r="AA15" s="34"/>
      <c r="AB15" s="34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2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</row>
    <row r="16" spans="1:54" s="153" customFormat="1" ht="15.6" customHeight="1" x14ac:dyDescent="0.2">
      <c r="A16" s="151"/>
      <c r="B16" s="151"/>
      <c r="C16" s="152">
        <v>1</v>
      </c>
      <c r="D16" s="152">
        <v>2</v>
      </c>
      <c r="E16" s="152">
        <v>3</v>
      </c>
      <c r="F16" s="152"/>
      <c r="G16" s="152">
        <v>4</v>
      </c>
      <c r="H16" s="152">
        <v>5</v>
      </c>
      <c r="I16" s="152">
        <v>6</v>
      </c>
      <c r="J16" s="152">
        <v>7</v>
      </c>
      <c r="K16" s="152"/>
      <c r="L16" s="152">
        <v>8</v>
      </c>
      <c r="M16" s="152">
        <v>9</v>
      </c>
      <c r="N16" s="152">
        <v>10</v>
      </c>
      <c r="O16" s="152"/>
      <c r="P16" s="152">
        <v>11</v>
      </c>
      <c r="Q16" s="152">
        <v>12</v>
      </c>
      <c r="R16" s="152">
        <v>13</v>
      </c>
      <c r="S16" s="152"/>
      <c r="T16" s="152">
        <v>14</v>
      </c>
      <c r="U16" s="152">
        <v>15</v>
      </c>
      <c r="V16" s="152">
        <v>16</v>
      </c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</row>
    <row r="17" spans="1:54" ht="26.4" customHeight="1" x14ac:dyDescent="0.25">
      <c r="A17" s="2"/>
      <c r="B17" s="42"/>
      <c r="C17" s="160" t="s">
        <v>145</v>
      </c>
      <c r="D17" s="159" t="s">
        <v>0</v>
      </c>
      <c r="E17" s="157" t="s">
        <v>0</v>
      </c>
      <c r="F17" s="156" t="s">
        <v>0</v>
      </c>
      <c r="G17" s="158">
        <v>4894915</v>
      </c>
      <c r="H17" s="157" t="s">
        <v>0</v>
      </c>
      <c r="I17" s="36" t="s">
        <v>0</v>
      </c>
      <c r="J17" s="36" t="s">
        <v>0</v>
      </c>
      <c r="K17" s="36" t="s">
        <v>0</v>
      </c>
      <c r="L17" s="36" t="s">
        <v>0</v>
      </c>
      <c r="M17" s="36" t="s">
        <v>0</v>
      </c>
      <c r="N17" s="36" t="s">
        <v>0</v>
      </c>
      <c r="O17" s="36" t="s">
        <v>0</v>
      </c>
      <c r="P17" s="36" t="s">
        <v>0</v>
      </c>
      <c r="Q17" s="36" t="s">
        <v>0</v>
      </c>
      <c r="R17" s="36" t="s">
        <v>0</v>
      </c>
      <c r="S17" s="36" t="s">
        <v>0</v>
      </c>
      <c r="T17" s="36" t="s">
        <v>0</v>
      </c>
      <c r="U17" s="36" t="s">
        <v>0</v>
      </c>
      <c r="V17" s="36" t="s">
        <v>0</v>
      </c>
      <c r="W17" s="36" t="s">
        <v>0</v>
      </c>
      <c r="X17" s="39"/>
      <c r="Y17" s="39"/>
      <c r="Z17" s="39"/>
      <c r="AA17" s="39"/>
      <c r="AB17" s="39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7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x14ac:dyDescent="0.25">
      <c r="A18" s="2"/>
      <c r="B18" s="4"/>
      <c r="C18" s="161" t="s">
        <v>216</v>
      </c>
      <c r="D18" s="162" t="s">
        <v>0</v>
      </c>
      <c r="E18" s="162" t="s">
        <v>0</v>
      </c>
      <c r="F18" s="163"/>
      <c r="G18" s="164">
        <v>4683168.6399999997</v>
      </c>
      <c r="H18" s="157" t="s">
        <v>0</v>
      </c>
      <c r="I18" s="36" t="s">
        <v>0</v>
      </c>
      <c r="J18" s="36" t="s">
        <v>0</v>
      </c>
      <c r="K18" s="36" t="s">
        <v>0</v>
      </c>
      <c r="L18" s="36" t="s">
        <v>0</v>
      </c>
      <c r="M18" s="36" t="s">
        <v>0</v>
      </c>
      <c r="N18" s="36" t="s">
        <v>0</v>
      </c>
      <c r="O18" s="36" t="s">
        <v>0</v>
      </c>
      <c r="P18" s="36" t="s">
        <v>0</v>
      </c>
      <c r="Q18" s="36" t="s">
        <v>0</v>
      </c>
      <c r="R18" s="36" t="s">
        <v>0</v>
      </c>
      <c r="S18" s="36" t="s">
        <v>0</v>
      </c>
      <c r="T18" s="36" t="s">
        <v>0</v>
      </c>
      <c r="U18" s="36" t="s">
        <v>0</v>
      </c>
      <c r="V18" s="36" t="s">
        <v>0</v>
      </c>
      <c r="W18" s="36" t="s">
        <v>0</v>
      </c>
      <c r="X18" s="39"/>
      <c r="Y18" s="39"/>
      <c r="Z18" s="39"/>
      <c r="AA18" s="39"/>
      <c r="AB18" s="39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7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</row>
    <row r="19" spans="1:54" x14ac:dyDescent="0.25">
      <c r="A19" s="2"/>
      <c r="B19" s="32"/>
      <c r="C19" s="161" t="s">
        <v>217</v>
      </c>
      <c r="D19" s="162" t="s">
        <v>0</v>
      </c>
      <c r="E19" s="162" t="s">
        <v>0</v>
      </c>
      <c r="F19" s="163"/>
      <c r="G19" s="164">
        <v>166827.57</v>
      </c>
      <c r="H19" s="157" t="s">
        <v>0</v>
      </c>
      <c r="I19" s="35" t="s">
        <v>0</v>
      </c>
      <c r="J19" s="35" t="s">
        <v>0</v>
      </c>
      <c r="K19" s="35" t="s">
        <v>0</v>
      </c>
      <c r="L19" s="35" t="s">
        <v>0</v>
      </c>
      <c r="M19" s="35" t="s">
        <v>0</v>
      </c>
      <c r="N19" s="35" t="s">
        <v>0</v>
      </c>
      <c r="O19" s="35" t="s">
        <v>0</v>
      </c>
      <c r="P19" s="35" t="s">
        <v>0</v>
      </c>
      <c r="Q19" s="35" t="s">
        <v>0</v>
      </c>
      <c r="R19" s="35" t="s">
        <v>0</v>
      </c>
      <c r="S19" s="35" t="s">
        <v>0</v>
      </c>
      <c r="T19" s="35" t="s">
        <v>0</v>
      </c>
      <c r="U19" s="35" t="s">
        <v>0</v>
      </c>
      <c r="V19" s="35" t="s">
        <v>0</v>
      </c>
      <c r="W19" s="31" t="s">
        <v>0</v>
      </c>
      <c r="X19" s="34"/>
      <c r="Y19" s="34"/>
      <c r="Z19" s="34"/>
      <c r="AA19" s="34"/>
      <c r="AB19" s="34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2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spans="1:54" s="112" customFormat="1" x14ac:dyDescent="0.25">
      <c r="A20" s="113"/>
      <c r="B20" s="118"/>
      <c r="C20" s="161" t="s">
        <v>218</v>
      </c>
      <c r="D20" s="162" t="s">
        <v>0</v>
      </c>
      <c r="E20" s="162" t="s">
        <v>0</v>
      </c>
      <c r="F20" s="163"/>
      <c r="G20" s="164">
        <v>20344.78</v>
      </c>
      <c r="H20" s="157" t="s">
        <v>0</v>
      </c>
      <c r="I20" s="162" t="s">
        <v>0</v>
      </c>
      <c r="J20" s="162" t="s">
        <v>0</v>
      </c>
      <c r="K20" s="162" t="s">
        <v>0</v>
      </c>
      <c r="L20" s="162" t="s">
        <v>0</v>
      </c>
      <c r="M20" s="162" t="s">
        <v>0</v>
      </c>
      <c r="N20" s="162" t="s">
        <v>0</v>
      </c>
      <c r="O20" s="162" t="s">
        <v>0</v>
      </c>
      <c r="P20" s="162" t="s">
        <v>0</v>
      </c>
      <c r="Q20" s="162" t="s">
        <v>0</v>
      </c>
      <c r="R20" s="162" t="s">
        <v>0</v>
      </c>
      <c r="S20" s="162" t="s">
        <v>0</v>
      </c>
      <c r="T20" s="162" t="s">
        <v>0</v>
      </c>
      <c r="U20" s="162" t="s">
        <v>0</v>
      </c>
      <c r="V20" s="162" t="s">
        <v>0</v>
      </c>
      <c r="W20" s="117"/>
      <c r="X20" s="120"/>
      <c r="Y20" s="120"/>
      <c r="Z20" s="120"/>
      <c r="AA20" s="120"/>
      <c r="AB20" s="120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8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</row>
    <row r="21" spans="1:54" s="112" customFormat="1" x14ac:dyDescent="0.25">
      <c r="A21" s="113"/>
      <c r="B21" s="118"/>
      <c r="C21" s="161" t="s">
        <v>219</v>
      </c>
      <c r="D21" s="163" t="s">
        <v>0</v>
      </c>
      <c r="E21" s="163" t="s">
        <v>0</v>
      </c>
      <c r="F21" s="163" t="s">
        <v>0</v>
      </c>
      <c r="G21" s="164">
        <v>24574.01</v>
      </c>
      <c r="H21" s="157" t="s">
        <v>0</v>
      </c>
      <c r="I21" s="162" t="s">
        <v>0</v>
      </c>
      <c r="J21" s="162" t="s">
        <v>0</v>
      </c>
      <c r="K21" s="162" t="s">
        <v>0</v>
      </c>
      <c r="L21" s="162" t="s">
        <v>0</v>
      </c>
      <c r="M21" s="162" t="s">
        <v>0</v>
      </c>
      <c r="N21" s="162" t="s">
        <v>0</v>
      </c>
      <c r="O21" s="162" t="s">
        <v>0</v>
      </c>
      <c r="P21" s="162" t="s">
        <v>0</v>
      </c>
      <c r="Q21" s="162" t="s">
        <v>0</v>
      </c>
      <c r="R21" s="162" t="s">
        <v>0</v>
      </c>
      <c r="S21" s="162" t="s">
        <v>0</v>
      </c>
      <c r="T21" s="162" t="s">
        <v>0</v>
      </c>
      <c r="U21" s="162" t="s">
        <v>0</v>
      </c>
      <c r="V21" s="162" t="s">
        <v>0</v>
      </c>
      <c r="W21" s="117"/>
      <c r="X21" s="120"/>
      <c r="Y21" s="120"/>
      <c r="Z21" s="120"/>
      <c r="AA21" s="120"/>
      <c r="AB21" s="120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8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</row>
    <row r="22" spans="1:54" ht="22.8" customHeight="1" x14ac:dyDescent="0.25">
      <c r="A22" s="3"/>
      <c r="B22" s="29" t="s">
        <v>144</v>
      </c>
      <c r="C22" s="29"/>
      <c r="D22" s="29"/>
      <c r="E22" s="29"/>
      <c r="F22" s="28"/>
      <c r="G22" s="27">
        <v>1310500</v>
      </c>
      <c r="H22" s="27">
        <v>130200</v>
      </c>
      <c r="I22" s="27">
        <v>237100</v>
      </c>
      <c r="J22" s="6">
        <v>908800</v>
      </c>
      <c r="K22" s="13">
        <v>1276100</v>
      </c>
      <c r="L22" s="27">
        <v>7200</v>
      </c>
      <c r="M22" s="27">
        <v>2800</v>
      </c>
      <c r="N22" s="6">
        <v>2700</v>
      </c>
      <c r="O22" s="13">
        <v>12700</v>
      </c>
      <c r="P22" s="27">
        <v>5600</v>
      </c>
      <c r="Q22" s="27">
        <v>8500</v>
      </c>
      <c r="R22" s="6">
        <v>1200</v>
      </c>
      <c r="S22" s="13">
        <v>15300</v>
      </c>
      <c r="T22" s="27">
        <v>4800</v>
      </c>
      <c r="U22" s="27">
        <v>800</v>
      </c>
      <c r="V22" s="6">
        <v>800</v>
      </c>
      <c r="W22" s="12">
        <v>6400</v>
      </c>
      <c r="X22" s="10">
        <v>0</v>
      </c>
      <c r="Y22" s="11"/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9">
        <v>0</v>
      </c>
      <c r="AP22" s="8">
        <v>1310500</v>
      </c>
      <c r="AQ22" s="8">
        <v>130200</v>
      </c>
      <c r="AR22" s="8">
        <v>237100</v>
      </c>
      <c r="AS22" s="8">
        <v>908800</v>
      </c>
      <c r="AT22" s="8">
        <v>7200</v>
      </c>
      <c r="AU22" s="8">
        <v>2800</v>
      </c>
      <c r="AV22" s="8">
        <v>2700</v>
      </c>
      <c r="AW22" s="8">
        <v>5600</v>
      </c>
      <c r="AX22" s="8">
        <v>8500</v>
      </c>
      <c r="AY22" s="8">
        <v>1200</v>
      </c>
      <c r="AZ22" s="8">
        <v>4800</v>
      </c>
      <c r="BA22" s="8">
        <v>800</v>
      </c>
      <c r="BB22" s="8">
        <v>800</v>
      </c>
    </row>
    <row r="23" spans="1:54" ht="25.05" customHeight="1" x14ac:dyDescent="0.25">
      <c r="A23" s="3"/>
      <c r="B23" s="18" t="s">
        <v>21</v>
      </c>
      <c r="C23" s="17" t="s">
        <v>138</v>
      </c>
      <c r="D23" s="16" t="s">
        <v>143</v>
      </c>
      <c r="E23" s="15">
        <v>300100000</v>
      </c>
      <c r="F23" s="14"/>
      <c r="G23" s="10">
        <v>407400</v>
      </c>
      <c r="H23" s="10">
        <v>10900</v>
      </c>
      <c r="I23" s="10">
        <v>139800</v>
      </c>
      <c r="J23" s="10">
        <v>249000</v>
      </c>
      <c r="K23" s="10">
        <v>399700</v>
      </c>
      <c r="L23" s="10">
        <v>1000</v>
      </c>
      <c r="M23" s="10">
        <v>1000</v>
      </c>
      <c r="N23" s="10">
        <v>2000</v>
      </c>
      <c r="O23" s="10">
        <v>4000</v>
      </c>
      <c r="P23" s="10">
        <v>1000</v>
      </c>
      <c r="Q23" s="10">
        <v>500</v>
      </c>
      <c r="R23" s="10">
        <v>900</v>
      </c>
      <c r="S23" s="10">
        <v>2400</v>
      </c>
      <c r="T23" s="10">
        <v>200</v>
      </c>
      <c r="U23" s="10">
        <v>600</v>
      </c>
      <c r="V23" s="10">
        <v>500</v>
      </c>
      <c r="W23" s="10">
        <v>1300</v>
      </c>
      <c r="X23" s="10">
        <v>0</v>
      </c>
      <c r="Y23" s="11"/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9">
        <v>0</v>
      </c>
      <c r="AP23" s="8">
        <v>407400</v>
      </c>
      <c r="AQ23" s="8">
        <v>10900</v>
      </c>
      <c r="AR23" s="8">
        <v>139800</v>
      </c>
      <c r="AS23" s="8">
        <v>249000</v>
      </c>
      <c r="AT23" s="8">
        <v>1000</v>
      </c>
      <c r="AU23" s="8">
        <v>1000</v>
      </c>
      <c r="AV23" s="8">
        <v>2000</v>
      </c>
      <c r="AW23" s="8">
        <v>1000</v>
      </c>
      <c r="AX23" s="8">
        <v>500</v>
      </c>
      <c r="AY23" s="8">
        <v>900</v>
      </c>
      <c r="AZ23" s="8">
        <v>200</v>
      </c>
      <c r="BA23" s="8">
        <v>600</v>
      </c>
      <c r="BB23" s="8">
        <v>500</v>
      </c>
    </row>
    <row r="24" spans="1:54" ht="25.05" customHeight="1" x14ac:dyDescent="0.25">
      <c r="A24" s="3"/>
      <c r="B24" s="18" t="s">
        <v>21</v>
      </c>
      <c r="C24" s="17" t="s">
        <v>138</v>
      </c>
      <c r="D24" s="16" t="s">
        <v>142</v>
      </c>
      <c r="E24" s="15">
        <v>300100000</v>
      </c>
      <c r="F24" s="14"/>
      <c r="G24" s="10">
        <v>1600</v>
      </c>
      <c r="H24" s="10">
        <v>0</v>
      </c>
      <c r="I24" s="10">
        <v>100</v>
      </c>
      <c r="J24" s="10">
        <v>100</v>
      </c>
      <c r="K24" s="10">
        <v>200</v>
      </c>
      <c r="L24" s="10">
        <v>200</v>
      </c>
      <c r="M24" s="10">
        <v>300</v>
      </c>
      <c r="N24" s="10">
        <v>200</v>
      </c>
      <c r="O24" s="10">
        <v>700</v>
      </c>
      <c r="P24" s="10">
        <v>100</v>
      </c>
      <c r="Q24" s="10">
        <v>100</v>
      </c>
      <c r="R24" s="10">
        <v>100</v>
      </c>
      <c r="S24" s="10">
        <v>300</v>
      </c>
      <c r="T24" s="10">
        <v>100</v>
      </c>
      <c r="U24" s="10">
        <v>100</v>
      </c>
      <c r="V24" s="10">
        <v>200</v>
      </c>
      <c r="W24" s="10">
        <v>400</v>
      </c>
      <c r="X24" s="10">
        <v>0</v>
      </c>
      <c r="Y24" s="11"/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9">
        <v>0</v>
      </c>
      <c r="AP24" s="8">
        <v>1600</v>
      </c>
      <c r="AQ24" s="8">
        <v>0</v>
      </c>
      <c r="AR24" s="8">
        <v>100</v>
      </c>
      <c r="AS24" s="8">
        <v>100</v>
      </c>
      <c r="AT24" s="8">
        <v>200</v>
      </c>
      <c r="AU24" s="8">
        <v>300</v>
      </c>
      <c r="AV24" s="8">
        <v>200</v>
      </c>
      <c r="AW24" s="8">
        <v>100</v>
      </c>
      <c r="AX24" s="8">
        <v>100</v>
      </c>
      <c r="AY24" s="8">
        <v>100</v>
      </c>
      <c r="AZ24" s="8">
        <v>100</v>
      </c>
      <c r="BA24" s="8">
        <v>100</v>
      </c>
      <c r="BB24" s="8">
        <v>200</v>
      </c>
    </row>
    <row r="25" spans="1:54" ht="25.05" customHeight="1" x14ac:dyDescent="0.25">
      <c r="A25" s="3"/>
      <c r="B25" s="18" t="s">
        <v>21</v>
      </c>
      <c r="C25" s="17" t="s">
        <v>138</v>
      </c>
      <c r="D25" s="16" t="s">
        <v>141</v>
      </c>
      <c r="E25" s="15">
        <v>300100000</v>
      </c>
      <c r="F25" s="14"/>
      <c r="G25" s="10">
        <v>864900</v>
      </c>
      <c r="H25" s="10">
        <v>115400</v>
      </c>
      <c r="I25" s="10">
        <v>95000</v>
      </c>
      <c r="J25" s="10">
        <v>654500</v>
      </c>
      <c r="K25" s="10">
        <v>864900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1"/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9">
        <v>0</v>
      </c>
      <c r="AP25" s="8">
        <v>864900</v>
      </c>
      <c r="AQ25" s="8">
        <v>115400</v>
      </c>
      <c r="AR25" s="8">
        <v>95000</v>
      </c>
      <c r="AS25" s="8">
        <v>654500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</row>
    <row r="26" spans="1:54" ht="25.05" customHeight="1" x14ac:dyDescent="0.25">
      <c r="A26" s="3"/>
      <c r="B26" s="18" t="s">
        <v>21</v>
      </c>
      <c r="C26" s="17" t="s">
        <v>138</v>
      </c>
      <c r="D26" s="16" t="s">
        <v>140</v>
      </c>
      <c r="E26" s="15">
        <v>300100000</v>
      </c>
      <c r="F26" s="14"/>
      <c r="G26" s="10">
        <v>31600</v>
      </c>
      <c r="H26" s="10">
        <v>0</v>
      </c>
      <c r="I26" s="10">
        <v>1100</v>
      </c>
      <c r="J26" s="10">
        <v>5200</v>
      </c>
      <c r="K26" s="10">
        <v>6300</v>
      </c>
      <c r="L26" s="10">
        <v>6000</v>
      </c>
      <c r="M26" s="10">
        <v>1500</v>
      </c>
      <c r="N26" s="10">
        <v>500</v>
      </c>
      <c r="O26" s="10">
        <v>8000</v>
      </c>
      <c r="P26" s="10">
        <v>4500</v>
      </c>
      <c r="Q26" s="10">
        <v>7900</v>
      </c>
      <c r="R26" s="10">
        <v>200</v>
      </c>
      <c r="S26" s="10">
        <v>12600</v>
      </c>
      <c r="T26" s="10">
        <v>4500</v>
      </c>
      <c r="U26" s="10">
        <v>100</v>
      </c>
      <c r="V26" s="10">
        <v>100</v>
      </c>
      <c r="W26" s="10">
        <v>4700</v>
      </c>
      <c r="X26" s="10">
        <v>0</v>
      </c>
      <c r="Y26" s="11"/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9">
        <v>0</v>
      </c>
      <c r="AP26" s="8">
        <v>31600</v>
      </c>
      <c r="AQ26" s="8">
        <v>0</v>
      </c>
      <c r="AR26" s="8">
        <v>1100</v>
      </c>
      <c r="AS26" s="8">
        <v>5200</v>
      </c>
      <c r="AT26" s="8">
        <v>6000</v>
      </c>
      <c r="AU26" s="8">
        <v>1500</v>
      </c>
      <c r="AV26" s="8">
        <v>500</v>
      </c>
      <c r="AW26" s="8">
        <v>4500</v>
      </c>
      <c r="AX26" s="8">
        <v>7900</v>
      </c>
      <c r="AY26" s="8">
        <v>200</v>
      </c>
      <c r="AZ26" s="8">
        <v>4500</v>
      </c>
      <c r="BA26" s="8">
        <v>100</v>
      </c>
      <c r="BB26" s="8">
        <v>100</v>
      </c>
    </row>
    <row r="27" spans="1:54" ht="25.05" customHeight="1" x14ac:dyDescent="0.25">
      <c r="A27" s="3"/>
      <c r="B27" s="18" t="s">
        <v>21</v>
      </c>
      <c r="C27" s="17" t="s">
        <v>138</v>
      </c>
      <c r="D27" s="16" t="s">
        <v>139</v>
      </c>
      <c r="E27" s="15">
        <v>300100000</v>
      </c>
      <c r="F27" s="14"/>
      <c r="G27" s="10">
        <v>5000</v>
      </c>
      <c r="H27" s="10">
        <v>3900</v>
      </c>
      <c r="I27" s="10">
        <v>1100</v>
      </c>
      <c r="J27" s="10">
        <v>0</v>
      </c>
      <c r="K27" s="10">
        <v>5000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1"/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9">
        <v>0</v>
      </c>
      <c r="AP27" s="8">
        <v>5000</v>
      </c>
      <c r="AQ27" s="8">
        <v>3900</v>
      </c>
      <c r="AR27" s="8">
        <v>1100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</row>
    <row r="28" spans="1:54" x14ac:dyDescent="0.25">
      <c r="A28" s="3"/>
      <c r="B28" s="29" t="s">
        <v>137</v>
      </c>
      <c r="C28" s="29"/>
      <c r="D28" s="29"/>
      <c r="E28" s="29"/>
      <c r="F28" s="28"/>
      <c r="G28" s="27">
        <v>335900</v>
      </c>
      <c r="H28" s="27">
        <v>31450</v>
      </c>
      <c r="I28" s="27">
        <v>25900</v>
      </c>
      <c r="J28" s="6">
        <v>10950</v>
      </c>
      <c r="K28" s="13">
        <v>68300</v>
      </c>
      <c r="L28" s="27">
        <v>26700</v>
      </c>
      <c r="M28" s="27">
        <v>26500</v>
      </c>
      <c r="N28" s="6">
        <v>25750</v>
      </c>
      <c r="O28" s="13">
        <v>78950</v>
      </c>
      <c r="P28" s="27">
        <v>28200</v>
      </c>
      <c r="Q28" s="27">
        <v>29400</v>
      </c>
      <c r="R28" s="6">
        <v>31800</v>
      </c>
      <c r="S28" s="13">
        <v>89400</v>
      </c>
      <c r="T28" s="27">
        <v>32285</v>
      </c>
      <c r="U28" s="27">
        <v>31835</v>
      </c>
      <c r="V28" s="6">
        <v>35130</v>
      </c>
      <c r="W28" s="12">
        <v>99250</v>
      </c>
      <c r="X28" s="10">
        <v>0</v>
      </c>
      <c r="Y28" s="11"/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9">
        <v>0</v>
      </c>
      <c r="AP28" s="8">
        <v>335900</v>
      </c>
      <c r="AQ28" s="8">
        <v>31450</v>
      </c>
      <c r="AR28" s="8">
        <v>25900</v>
      </c>
      <c r="AS28" s="8">
        <v>10950</v>
      </c>
      <c r="AT28" s="8">
        <v>26700</v>
      </c>
      <c r="AU28" s="8">
        <v>26500</v>
      </c>
      <c r="AV28" s="8">
        <v>25750</v>
      </c>
      <c r="AW28" s="8">
        <v>28200</v>
      </c>
      <c r="AX28" s="8">
        <v>29400</v>
      </c>
      <c r="AY28" s="8">
        <v>31800</v>
      </c>
      <c r="AZ28" s="8">
        <v>32285</v>
      </c>
      <c r="BA28" s="8">
        <v>31835</v>
      </c>
      <c r="BB28" s="8">
        <v>35130</v>
      </c>
    </row>
    <row r="29" spans="1:54" x14ac:dyDescent="0.25">
      <c r="A29" s="3"/>
      <c r="B29" s="18" t="s">
        <v>21</v>
      </c>
      <c r="C29" s="17" t="s">
        <v>133</v>
      </c>
      <c r="D29" s="16" t="s">
        <v>136</v>
      </c>
      <c r="E29" s="15">
        <v>300100000</v>
      </c>
      <c r="F29" s="14"/>
      <c r="G29" s="10">
        <v>153900</v>
      </c>
      <c r="H29" s="10">
        <v>13600</v>
      </c>
      <c r="I29" s="10">
        <v>10750</v>
      </c>
      <c r="J29" s="10">
        <v>0</v>
      </c>
      <c r="K29" s="10">
        <v>24350</v>
      </c>
      <c r="L29" s="10">
        <v>12300</v>
      </c>
      <c r="M29" s="10">
        <v>12300</v>
      </c>
      <c r="N29" s="10">
        <v>11500</v>
      </c>
      <c r="O29" s="10">
        <v>36100</v>
      </c>
      <c r="P29" s="10">
        <v>12500</v>
      </c>
      <c r="Q29" s="10">
        <v>13100</v>
      </c>
      <c r="R29" s="10">
        <v>14800</v>
      </c>
      <c r="S29" s="10">
        <v>40400</v>
      </c>
      <c r="T29" s="10">
        <v>16825</v>
      </c>
      <c r="U29" s="10">
        <v>17025</v>
      </c>
      <c r="V29" s="10">
        <v>19200</v>
      </c>
      <c r="W29" s="10">
        <v>53050</v>
      </c>
      <c r="X29" s="10">
        <v>0</v>
      </c>
      <c r="Y29" s="11"/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9">
        <v>0</v>
      </c>
      <c r="AP29" s="8">
        <v>153900</v>
      </c>
      <c r="AQ29" s="8">
        <v>13600</v>
      </c>
      <c r="AR29" s="8">
        <v>10750</v>
      </c>
      <c r="AS29" s="8">
        <v>0</v>
      </c>
      <c r="AT29" s="8">
        <v>12300</v>
      </c>
      <c r="AU29" s="8">
        <v>12300</v>
      </c>
      <c r="AV29" s="8">
        <v>11500</v>
      </c>
      <c r="AW29" s="8">
        <v>12500</v>
      </c>
      <c r="AX29" s="8">
        <v>13100</v>
      </c>
      <c r="AY29" s="8">
        <v>14800</v>
      </c>
      <c r="AZ29" s="8">
        <v>16825</v>
      </c>
      <c r="BA29" s="8">
        <v>17025</v>
      </c>
      <c r="BB29" s="8">
        <v>19200</v>
      </c>
    </row>
    <row r="30" spans="1:54" x14ac:dyDescent="0.25">
      <c r="A30" s="3"/>
      <c r="B30" s="18" t="s">
        <v>21</v>
      </c>
      <c r="C30" s="17" t="s">
        <v>133</v>
      </c>
      <c r="D30" s="16" t="s">
        <v>135</v>
      </c>
      <c r="E30" s="15">
        <v>300100000</v>
      </c>
      <c r="F30" s="14"/>
      <c r="G30" s="10">
        <v>1300</v>
      </c>
      <c r="H30" s="10">
        <v>100</v>
      </c>
      <c r="I30" s="10">
        <v>50</v>
      </c>
      <c r="J30" s="10">
        <v>50</v>
      </c>
      <c r="K30" s="10">
        <v>200</v>
      </c>
      <c r="L30" s="10">
        <v>150</v>
      </c>
      <c r="M30" s="10">
        <v>100</v>
      </c>
      <c r="N30" s="10">
        <v>100</v>
      </c>
      <c r="O30" s="10">
        <v>350</v>
      </c>
      <c r="P30" s="10">
        <v>150</v>
      </c>
      <c r="Q30" s="10">
        <v>100</v>
      </c>
      <c r="R30" s="10">
        <v>100</v>
      </c>
      <c r="S30" s="10">
        <v>350</v>
      </c>
      <c r="T30" s="10">
        <v>160</v>
      </c>
      <c r="U30" s="10">
        <v>110</v>
      </c>
      <c r="V30" s="10">
        <v>130</v>
      </c>
      <c r="W30" s="10">
        <v>400</v>
      </c>
      <c r="X30" s="10">
        <v>0</v>
      </c>
      <c r="Y30" s="11"/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9">
        <v>0</v>
      </c>
      <c r="AP30" s="8">
        <v>1300</v>
      </c>
      <c r="AQ30" s="8">
        <v>100</v>
      </c>
      <c r="AR30" s="8">
        <v>50</v>
      </c>
      <c r="AS30" s="8">
        <v>50</v>
      </c>
      <c r="AT30" s="8">
        <v>150</v>
      </c>
      <c r="AU30" s="8">
        <v>100</v>
      </c>
      <c r="AV30" s="8">
        <v>100</v>
      </c>
      <c r="AW30" s="8">
        <v>150</v>
      </c>
      <c r="AX30" s="8">
        <v>100</v>
      </c>
      <c r="AY30" s="8">
        <v>100</v>
      </c>
      <c r="AZ30" s="8">
        <v>160</v>
      </c>
      <c r="BA30" s="8">
        <v>110</v>
      </c>
      <c r="BB30" s="8">
        <v>130</v>
      </c>
    </row>
    <row r="31" spans="1:54" x14ac:dyDescent="0.25">
      <c r="A31" s="3"/>
      <c r="B31" s="18" t="s">
        <v>21</v>
      </c>
      <c r="C31" s="17" t="s">
        <v>133</v>
      </c>
      <c r="D31" s="16" t="s">
        <v>134</v>
      </c>
      <c r="E31" s="15">
        <v>300100000</v>
      </c>
      <c r="F31" s="14"/>
      <c r="G31" s="10">
        <v>179700</v>
      </c>
      <c r="H31" s="10">
        <v>17700</v>
      </c>
      <c r="I31" s="10">
        <v>15000</v>
      </c>
      <c r="J31" s="10">
        <v>10800</v>
      </c>
      <c r="K31" s="10">
        <v>43500</v>
      </c>
      <c r="L31" s="10">
        <v>14200</v>
      </c>
      <c r="M31" s="10">
        <v>14000</v>
      </c>
      <c r="N31" s="10">
        <v>14050</v>
      </c>
      <c r="O31" s="10">
        <v>42250</v>
      </c>
      <c r="P31" s="10">
        <v>15500</v>
      </c>
      <c r="Q31" s="10">
        <v>16100</v>
      </c>
      <c r="R31" s="10">
        <v>16800</v>
      </c>
      <c r="S31" s="10">
        <v>48400</v>
      </c>
      <c r="T31" s="10">
        <v>15200</v>
      </c>
      <c r="U31" s="10">
        <v>14600</v>
      </c>
      <c r="V31" s="10">
        <v>15750</v>
      </c>
      <c r="W31" s="10">
        <v>45550</v>
      </c>
      <c r="X31" s="10">
        <v>0</v>
      </c>
      <c r="Y31" s="11"/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9">
        <v>0</v>
      </c>
      <c r="AP31" s="8">
        <v>179700</v>
      </c>
      <c r="AQ31" s="8">
        <v>17700</v>
      </c>
      <c r="AR31" s="8">
        <v>15000</v>
      </c>
      <c r="AS31" s="8">
        <v>10800</v>
      </c>
      <c r="AT31" s="8">
        <v>14200</v>
      </c>
      <c r="AU31" s="8">
        <v>14000</v>
      </c>
      <c r="AV31" s="8">
        <v>14050</v>
      </c>
      <c r="AW31" s="8">
        <v>15500</v>
      </c>
      <c r="AX31" s="8">
        <v>16100</v>
      </c>
      <c r="AY31" s="8">
        <v>16800</v>
      </c>
      <c r="AZ31" s="8">
        <v>15200</v>
      </c>
      <c r="BA31" s="8">
        <v>14600</v>
      </c>
      <c r="BB31" s="8">
        <v>15750</v>
      </c>
    </row>
    <row r="32" spans="1:54" x14ac:dyDescent="0.25">
      <c r="A32" s="3"/>
      <c r="B32" s="18" t="s">
        <v>21</v>
      </c>
      <c r="C32" s="17" t="s">
        <v>133</v>
      </c>
      <c r="D32" s="16" t="s">
        <v>132</v>
      </c>
      <c r="E32" s="15">
        <v>300100000</v>
      </c>
      <c r="F32" s="14"/>
      <c r="G32" s="10">
        <v>1000</v>
      </c>
      <c r="H32" s="10">
        <v>50</v>
      </c>
      <c r="I32" s="10">
        <v>100</v>
      </c>
      <c r="J32" s="10">
        <v>100</v>
      </c>
      <c r="K32" s="10">
        <v>250</v>
      </c>
      <c r="L32" s="10">
        <v>50</v>
      </c>
      <c r="M32" s="10">
        <v>100</v>
      </c>
      <c r="N32" s="10">
        <v>100</v>
      </c>
      <c r="O32" s="10">
        <v>250</v>
      </c>
      <c r="P32" s="10">
        <v>50</v>
      </c>
      <c r="Q32" s="10">
        <v>100</v>
      </c>
      <c r="R32" s="10">
        <v>100</v>
      </c>
      <c r="S32" s="10">
        <v>250</v>
      </c>
      <c r="T32" s="10">
        <v>100</v>
      </c>
      <c r="U32" s="10">
        <v>100</v>
      </c>
      <c r="V32" s="10">
        <v>50</v>
      </c>
      <c r="W32" s="10">
        <v>250</v>
      </c>
      <c r="X32" s="10">
        <v>0</v>
      </c>
      <c r="Y32" s="11"/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9">
        <v>0</v>
      </c>
      <c r="AP32" s="8">
        <v>1000</v>
      </c>
      <c r="AQ32" s="8">
        <v>50</v>
      </c>
      <c r="AR32" s="8">
        <v>100</v>
      </c>
      <c r="AS32" s="8">
        <v>100</v>
      </c>
      <c r="AT32" s="8">
        <v>50</v>
      </c>
      <c r="AU32" s="8">
        <v>100</v>
      </c>
      <c r="AV32" s="8">
        <v>100</v>
      </c>
      <c r="AW32" s="8">
        <v>50</v>
      </c>
      <c r="AX32" s="8">
        <v>100</v>
      </c>
      <c r="AY32" s="8">
        <v>100</v>
      </c>
      <c r="AZ32" s="8">
        <v>100</v>
      </c>
      <c r="BA32" s="8">
        <v>100</v>
      </c>
      <c r="BB32" s="8">
        <v>50</v>
      </c>
    </row>
    <row r="33" spans="1:54" x14ac:dyDescent="0.25">
      <c r="A33" s="3"/>
      <c r="B33" s="29" t="s">
        <v>131</v>
      </c>
      <c r="C33" s="29"/>
      <c r="D33" s="29"/>
      <c r="E33" s="29"/>
      <c r="F33" s="28"/>
      <c r="G33" s="27">
        <v>537974600</v>
      </c>
      <c r="H33" s="27">
        <v>30978375</v>
      </c>
      <c r="I33" s="27">
        <v>38333335</v>
      </c>
      <c r="J33" s="6">
        <v>48840890</v>
      </c>
      <c r="K33" s="13">
        <v>118152600</v>
      </c>
      <c r="L33" s="27">
        <v>52958760</v>
      </c>
      <c r="M33" s="27">
        <v>38387430</v>
      </c>
      <c r="N33" s="6">
        <v>38316170</v>
      </c>
      <c r="O33" s="13">
        <v>129662360</v>
      </c>
      <c r="P33" s="27">
        <v>51942920</v>
      </c>
      <c r="Q33" s="27">
        <v>40445305</v>
      </c>
      <c r="R33" s="6">
        <v>43325650</v>
      </c>
      <c r="S33" s="13">
        <v>135713875</v>
      </c>
      <c r="T33" s="27">
        <v>54275120</v>
      </c>
      <c r="U33" s="27">
        <v>42799520</v>
      </c>
      <c r="V33" s="6">
        <v>57371125</v>
      </c>
      <c r="W33" s="12">
        <v>154445765</v>
      </c>
      <c r="X33" s="10">
        <v>0</v>
      </c>
      <c r="Y33" s="11"/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9">
        <v>0</v>
      </c>
      <c r="AP33" s="8">
        <v>537974600</v>
      </c>
      <c r="AQ33" s="8">
        <v>30978375</v>
      </c>
      <c r="AR33" s="8">
        <v>38333335</v>
      </c>
      <c r="AS33" s="8">
        <v>48840890</v>
      </c>
      <c r="AT33" s="8">
        <v>52958760</v>
      </c>
      <c r="AU33" s="8">
        <v>38387430</v>
      </c>
      <c r="AV33" s="8">
        <v>38316170</v>
      </c>
      <c r="AW33" s="8">
        <v>51942920</v>
      </c>
      <c r="AX33" s="8">
        <v>40445305</v>
      </c>
      <c r="AY33" s="8">
        <v>43325650</v>
      </c>
      <c r="AZ33" s="8">
        <v>54275120</v>
      </c>
      <c r="BA33" s="8">
        <v>42799520</v>
      </c>
      <c r="BB33" s="8">
        <v>57371125</v>
      </c>
    </row>
    <row r="34" spans="1:54" x14ac:dyDescent="0.25">
      <c r="A34" s="3"/>
      <c r="B34" s="18" t="s">
        <v>21</v>
      </c>
      <c r="C34" s="17" t="s">
        <v>93</v>
      </c>
      <c r="D34" s="16" t="s">
        <v>130</v>
      </c>
      <c r="E34" s="15">
        <v>300100000</v>
      </c>
      <c r="F34" s="14"/>
      <c r="G34" s="10">
        <v>9996620</v>
      </c>
      <c r="H34" s="10">
        <v>647800</v>
      </c>
      <c r="I34" s="10">
        <v>338180</v>
      </c>
      <c r="J34" s="10">
        <v>3540160</v>
      </c>
      <c r="K34" s="10">
        <v>4526140</v>
      </c>
      <c r="L34" s="10">
        <v>879980</v>
      </c>
      <c r="M34" s="10">
        <v>407000</v>
      </c>
      <c r="N34" s="10">
        <v>306000</v>
      </c>
      <c r="O34" s="10">
        <v>1592980</v>
      </c>
      <c r="P34" s="10">
        <v>800000</v>
      </c>
      <c r="Q34" s="10">
        <v>575500</v>
      </c>
      <c r="R34" s="10">
        <v>652000</v>
      </c>
      <c r="S34" s="10">
        <v>2027500</v>
      </c>
      <c r="T34" s="10">
        <v>680000</v>
      </c>
      <c r="U34" s="10">
        <v>670000</v>
      </c>
      <c r="V34" s="10">
        <v>500000</v>
      </c>
      <c r="W34" s="10">
        <v>1850000</v>
      </c>
      <c r="X34" s="10">
        <v>0</v>
      </c>
      <c r="Y34" s="11"/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9">
        <v>0</v>
      </c>
      <c r="AP34" s="8">
        <v>9996620</v>
      </c>
      <c r="AQ34" s="8">
        <v>647800</v>
      </c>
      <c r="AR34" s="8">
        <v>338180</v>
      </c>
      <c r="AS34" s="8">
        <v>3540160</v>
      </c>
      <c r="AT34" s="8">
        <v>879980</v>
      </c>
      <c r="AU34" s="8">
        <v>407000</v>
      </c>
      <c r="AV34" s="8">
        <v>306000</v>
      </c>
      <c r="AW34" s="8">
        <v>800000</v>
      </c>
      <c r="AX34" s="8">
        <v>575500</v>
      </c>
      <c r="AY34" s="8">
        <v>652000</v>
      </c>
      <c r="AZ34" s="8">
        <v>680000</v>
      </c>
      <c r="BA34" s="8">
        <v>670000</v>
      </c>
      <c r="BB34" s="8">
        <v>500000</v>
      </c>
    </row>
    <row r="35" spans="1:54" x14ac:dyDescent="0.25">
      <c r="A35" s="3"/>
      <c r="B35" s="18" t="s">
        <v>21</v>
      </c>
      <c r="C35" s="17" t="s">
        <v>93</v>
      </c>
      <c r="D35" s="16" t="s">
        <v>129</v>
      </c>
      <c r="E35" s="15">
        <v>300100000</v>
      </c>
      <c r="F35" s="14"/>
      <c r="G35" s="10">
        <v>43330</v>
      </c>
      <c r="H35" s="10">
        <v>37930</v>
      </c>
      <c r="I35" s="10">
        <v>100</v>
      </c>
      <c r="J35" s="10">
        <v>200</v>
      </c>
      <c r="K35" s="10">
        <v>38230</v>
      </c>
      <c r="L35" s="10">
        <v>820</v>
      </c>
      <c r="M35" s="10">
        <v>150</v>
      </c>
      <c r="N35" s="10">
        <v>880</v>
      </c>
      <c r="O35" s="10">
        <v>1850</v>
      </c>
      <c r="P35" s="10">
        <v>150</v>
      </c>
      <c r="Q35" s="10">
        <v>400</v>
      </c>
      <c r="R35" s="10">
        <v>400</v>
      </c>
      <c r="S35" s="10">
        <v>950</v>
      </c>
      <c r="T35" s="10">
        <v>100</v>
      </c>
      <c r="U35" s="10">
        <v>2100</v>
      </c>
      <c r="V35" s="10">
        <v>100</v>
      </c>
      <c r="W35" s="10">
        <v>2300</v>
      </c>
      <c r="X35" s="10">
        <v>0</v>
      </c>
      <c r="Y35" s="11"/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9">
        <v>0</v>
      </c>
      <c r="AP35" s="8">
        <v>43330</v>
      </c>
      <c r="AQ35" s="8">
        <v>37930</v>
      </c>
      <c r="AR35" s="8">
        <v>100</v>
      </c>
      <c r="AS35" s="8">
        <v>200</v>
      </c>
      <c r="AT35" s="8">
        <v>820</v>
      </c>
      <c r="AU35" s="8">
        <v>150</v>
      </c>
      <c r="AV35" s="8">
        <v>880</v>
      </c>
      <c r="AW35" s="8">
        <v>150</v>
      </c>
      <c r="AX35" s="8">
        <v>400</v>
      </c>
      <c r="AY35" s="8">
        <v>400</v>
      </c>
      <c r="AZ35" s="8">
        <v>100</v>
      </c>
      <c r="BA35" s="8">
        <v>2100</v>
      </c>
      <c r="BB35" s="8">
        <v>100</v>
      </c>
    </row>
    <row r="36" spans="1:54" x14ac:dyDescent="0.25">
      <c r="A36" s="3"/>
      <c r="B36" s="18" t="s">
        <v>21</v>
      </c>
      <c r="C36" s="17" t="s">
        <v>93</v>
      </c>
      <c r="D36" s="16" t="s">
        <v>128</v>
      </c>
      <c r="E36" s="15">
        <v>300100000</v>
      </c>
      <c r="F36" s="14"/>
      <c r="G36" s="10">
        <v>29830</v>
      </c>
      <c r="H36" s="10">
        <v>29600</v>
      </c>
      <c r="I36" s="10">
        <v>0</v>
      </c>
      <c r="J36" s="10">
        <v>0</v>
      </c>
      <c r="K36" s="10">
        <v>29600</v>
      </c>
      <c r="L36" s="10">
        <v>50</v>
      </c>
      <c r="M36" s="10">
        <v>0</v>
      </c>
      <c r="N36" s="10">
        <v>50</v>
      </c>
      <c r="O36" s="10">
        <v>100</v>
      </c>
      <c r="P36" s="10">
        <v>0</v>
      </c>
      <c r="Q36" s="10">
        <v>0</v>
      </c>
      <c r="R36" s="10">
        <v>0</v>
      </c>
      <c r="S36" s="10">
        <v>0</v>
      </c>
      <c r="T36" s="10">
        <v>70</v>
      </c>
      <c r="U36" s="10">
        <v>50</v>
      </c>
      <c r="V36" s="10">
        <v>10</v>
      </c>
      <c r="W36" s="10">
        <v>130</v>
      </c>
      <c r="X36" s="10">
        <v>0</v>
      </c>
      <c r="Y36" s="11"/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9">
        <v>0</v>
      </c>
      <c r="AP36" s="8">
        <v>29830</v>
      </c>
      <c r="AQ36" s="8">
        <v>29600</v>
      </c>
      <c r="AR36" s="8">
        <v>0</v>
      </c>
      <c r="AS36" s="8">
        <v>0</v>
      </c>
      <c r="AT36" s="8">
        <v>50</v>
      </c>
      <c r="AU36" s="8">
        <v>0</v>
      </c>
      <c r="AV36" s="8">
        <v>50</v>
      </c>
      <c r="AW36" s="8">
        <v>0</v>
      </c>
      <c r="AX36" s="8">
        <v>0</v>
      </c>
      <c r="AY36" s="8">
        <v>0</v>
      </c>
      <c r="AZ36" s="8">
        <v>70</v>
      </c>
      <c r="BA36" s="8">
        <v>50</v>
      </c>
      <c r="BB36" s="8">
        <v>10</v>
      </c>
    </row>
    <row r="37" spans="1:54" x14ac:dyDescent="0.25">
      <c r="A37" s="3"/>
      <c r="B37" s="18" t="s">
        <v>21</v>
      </c>
      <c r="C37" s="17" t="s">
        <v>93</v>
      </c>
      <c r="D37" s="16" t="s">
        <v>127</v>
      </c>
      <c r="E37" s="15">
        <v>300100000</v>
      </c>
      <c r="F37" s="14"/>
      <c r="G37" s="10">
        <v>420</v>
      </c>
      <c r="H37" s="10">
        <v>10</v>
      </c>
      <c r="I37" s="10">
        <v>10</v>
      </c>
      <c r="J37" s="10">
        <v>10</v>
      </c>
      <c r="K37" s="10">
        <v>30</v>
      </c>
      <c r="L37" s="10">
        <v>10</v>
      </c>
      <c r="M37" s="10">
        <v>10</v>
      </c>
      <c r="N37" s="10">
        <v>310</v>
      </c>
      <c r="O37" s="10">
        <v>330</v>
      </c>
      <c r="P37" s="10">
        <v>10</v>
      </c>
      <c r="Q37" s="10">
        <v>10</v>
      </c>
      <c r="R37" s="10">
        <v>10</v>
      </c>
      <c r="S37" s="10">
        <v>30</v>
      </c>
      <c r="T37" s="10">
        <v>10</v>
      </c>
      <c r="U37" s="10">
        <v>10</v>
      </c>
      <c r="V37" s="10">
        <v>10</v>
      </c>
      <c r="W37" s="10">
        <v>30</v>
      </c>
      <c r="X37" s="10">
        <v>0</v>
      </c>
      <c r="Y37" s="11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9">
        <v>0</v>
      </c>
      <c r="AP37" s="8">
        <v>420</v>
      </c>
      <c r="AQ37" s="8">
        <v>10</v>
      </c>
      <c r="AR37" s="8">
        <v>10</v>
      </c>
      <c r="AS37" s="8">
        <v>10</v>
      </c>
      <c r="AT37" s="8">
        <v>10</v>
      </c>
      <c r="AU37" s="8">
        <v>10</v>
      </c>
      <c r="AV37" s="8">
        <v>310</v>
      </c>
      <c r="AW37" s="8">
        <v>10</v>
      </c>
      <c r="AX37" s="8">
        <v>10</v>
      </c>
      <c r="AY37" s="8">
        <v>10</v>
      </c>
      <c r="AZ37" s="8">
        <v>10</v>
      </c>
      <c r="BA37" s="8">
        <v>10</v>
      </c>
      <c r="BB37" s="8">
        <v>10</v>
      </c>
    </row>
    <row r="38" spans="1:54" x14ac:dyDescent="0.25">
      <c r="A38" s="3"/>
      <c r="B38" s="18" t="s">
        <v>21</v>
      </c>
      <c r="C38" s="17" t="s">
        <v>93</v>
      </c>
      <c r="D38" s="16" t="s">
        <v>126</v>
      </c>
      <c r="E38" s="15">
        <v>300100000</v>
      </c>
      <c r="F38" s="14"/>
      <c r="G38" s="10">
        <v>413775250</v>
      </c>
      <c r="H38" s="10">
        <v>20748000</v>
      </c>
      <c r="I38" s="10">
        <v>32800000</v>
      </c>
      <c r="J38" s="10">
        <v>31248250</v>
      </c>
      <c r="K38" s="10">
        <v>84796250</v>
      </c>
      <c r="L38" s="10">
        <v>32050000</v>
      </c>
      <c r="M38" s="10">
        <v>32500000</v>
      </c>
      <c r="N38" s="10">
        <v>32500000</v>
      </c>
      <c r="O38" s="10">
        <v>97050000</v>
      </c>
      <c r="P38" s="10">
        <v>36061765</v>
      </c>
      <c r="Q38" s="10">
        <v>34500000</v>
      </c>
      <c r="R38" s="10">
        <v>38750000</v>
      </c>
      <c r="S38" s="10">
        <v>109311765</v>
      </c>
      <c r="T38" s="10">
        <v>38750000</v>
      </c>
      <c r="U38" s="10">
        <v>38550000</v>
      </c>
      <c r="V38" s="10">
        <v>45317235</v>
      </c>
      <c r="W38" s="10">
        <v>122617235</v>
      </c>
      <c r="X38" s="10">
        <v>0</v>
      </c>
      <c r="Y38" s="11"/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9">
        <v>0</v>
      </c>
      <c r="AP38" s="8">
        <v>413775250</v>
      </c>
      <c r="AQ38" s="8">
        <v>20748000</v>
      </c>
      <c r="AR38" s="8">
        <v>32800000</v>
      </c>
      <c r="AS38" s="8">
        <v>31248250</v>
      </c>
      <c r="AT38" s="8">
        <v>32050000</v>
      </c>
      <c r="AU38" s="8">
        <v>32500000</v>
      </c>
      <c r="AV38" s="8">
        <v>32500000</v>
      </c>
      <c r="AW38" s="8">
        <v>36061765</v>
      </c>
      <c r="AX38" s="8">
        <v>34500000</v>
      </c>
      <c r="AY38" s="8">
        <v>38750000</v>
      </c>
      <c r="AZ38" s="8">
        <v>38750000</v>
      </c>
      <c r="BA38" s="8">
        <v>38550000</v>
      </c>
      <c r="BB38" s="8">
        <v>45317235</v>
      </c>
    </row>
    <row r="39" spans="1:54" x14ac:dyDescent="0.25">
      <c r="A39" s="3"/>
      <c r="B39" s="18" t="s">
        <v>21</v>
      </c>
      <c r="C39" s="17" t="s">
        <v>93</v>
      </c>
      <c r="D39" s="16" t="s">
        <v>125</v>
      </c>
      <c r="E39" s="15">
        <v>300100000</v>
      </c>
      <c r="F39" s="14"/>
      <c r="G39" s="10">
        <v>268300</v>
      </c>
      <c r="H39" s="10">
        <v>6000</v>
      </c>
      <c r="I39" s="10">
        <v>17200</v>
      </c>
      <c r="J39" s="10">
        <v>87000</v>
      </c>
      <c r="K39" s="10">
        <v>110200</v>
      </c>
      <c r="L39" s="10">
        <v>17700</v>
      </c>
      <c r="M39" s="10">
        <v>10200</v>
      </c>
      <c r="N39" s="10">
        <v>11600</v>
      </c>
      <c r="O39" s="10">
        <v>39500</v>
      </c>
      <c r="P39" s="10">
        <v>10400</v>
      </c>
      <c r="Q39" s="10">
        <v>18500</v>
      </c>
      <c r="R39" s="10">
        <v>22000</v>
      </c>
      <c r="S39" s="10">
        <v>50900</v>
      </c>
      <c r="T39" s="10">
        <v>23100</v>
      </c>
      <c r="U39" s="10">
        <v>21100</v>
      </c>
      <c r="V39" s="10">
        <v>23500</v>
      </c>
      <c r="W39" s="10">
        <v>67700</v>
      </c>
      <c r="X39" s="10">
        <v>0</v>
      </c>
      <c r="Y39" s="11"/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9">
        <v>0</v>
      </c>
      <c r="AP39" s="8">
        <v>268300</v>
      </c>
      <c r="AQ39" s="8">
        <v>6000</v>
      </c>
      <c r="AR39" s="8">
        <v>17200</v>
      </c>
      <c r="AS39" s="8">
        <v>87000</v>
      </c>
      <c r="AT39" s="8">
        <v>17700</v>
      </c>
      <c r="AU39" s="8">
        <v>10200</v>
      </c>
      <c r="AV39" s="8">
        <v>11600</v>
      </c>
      <c r="AW39" s="8">
        <v>10400</v>
      </c>
      <c r="AX39" s="8">
        <v>18500</v>
      </c>
      <c r="AY39" s="8">
        <v>22000</v>
      </c>
      <c r="AZ39" s="8">
        <v>23100</v>
      </c>
      <c r="BA39" s="8">
        <v>21100</v>
      </c>
      <c r="BB39" s="8">
        <v>23500</v>
      </c>
    </row>
    <row r="40" spans="1:54" x14ac:dyDescent="0.25">
      <c r="A40" s="3"/>
      <c r="B40" s="18" t="s">
        <v>21</v>
      </c>
      <c r="C40" s="17" t="s">
        <v>93</v>
      </c>
      <c r="D40" s="16" t="s">
        <v>124</v>
      </c>
      <c r="E40" s="15">
        <v>300100000</v>
      </c>
      <c r="F40" s="14"/>
      <c r="G40" s="10">
        <v>135900</v>
      </c>
      <c r="H40" s="10">
        <v>300</v>
      </c>
      <c r="I40" s="10">
        <v>100</v>
      </c>
      <c r="J40" s="10">
        <v>200</v>
      </c>
      <c r="K40" s="10">
        <v>600</v>
      </c>
      <c r="L40" s="10">
        <v>16500</v>
      </c>
      <c r="M40" s="10">
        <v>2600</v>
      </c>
      <c r="N40" s="10">
        <v>16800</v>
      </c>
      <c r="O40" s="10">
        <v>35900</v>
      </c>
      <c r="P40" s="10">
        <v>42300</v>
      </c>
      <c r="Q40" s="10">
        <v>12700</v>
      </c>
      <c r="R40" s="10">
        <v>15000</v>
      </c>
      <c r="S40" s="10">
        <v>70000</v>
      </c>
      <c r="T40" s="10">
        <v>800</v>
      </c>
      <c r="U40" s="10">
        <v>14100</v>
      </c>
      <c r="V40" s="10">
        <v>14500</v>
      </c>
      <c r="W40" s="10">
        <v>29400</v>
      </c>
      <c r="X40" s="10">
        <v>0</v>
      </c>
      <c r="Y40" s="11"/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9">
        <v>0</v>
      </c>
      <c r="AP40" s="8">
        <v>135900</v>
      </c>
      <c r="AQ40" s="8">
        <v>300</v>
      </c>
      <c r="AR40" s="8">
        <v>100</v>
      </c>
      <c r="AS40" s="8">
        <v>200</v>
      </c>
      <c r="AT40" s="8">
        <v>16500</v>
      </c>
      <c r="AU40" s="8">
        <v>2600</v>
      </c>
      <c r="AV40" s="8">
        <v>16800</v>
      </c>
      <c r="AW40" s="8">
        <v>42300</v>
      </c>
      <c r="AX40" s="8">
        <v>12700</v>
      </c>
      <c r="AY40" s="8">
        <v>15000</v>
      </c>
      <c r="AZ40" s="8">
        <v>800</v>
      </c>
      <c r="BA40" s="8">
        <v>14100</v>
      </c>
      <c r="BB40" s="8">
        <v>14500</v>
      </c>
    </row>
    <row r="41" spans="1:54" x14ac:dyDescent="0.25">
      <c r="A41" s="3"/>
      <c r="B41" s="18" t="s">
        <v>21</v>
      </c>
      <c r="C41" s="17" t="s">
        <v>93</v>
      </c>
      <c r="D41" s="16" t="s">
        <v>123</v>
      </c>
      <c r="E41" s="15">
        <v>300100000</v>
      </c>
      <c r="F41" s="14"/>
      <c r="G41" s="10">
        <v>3700</v>
      </c>
      <c r="H41" s="10">
        <v>100</v>
      </c>
      <c r="I41" s="10">
        <v>0</v>
      </c>
      <c r="J41" s="10">
        <v>100</v>
      </c>
      <c r="K41" s="10">
        <v>200</v>
      </c>
      <c r="L41" s="10">
        <v>50</v>
      </c>
      <c r="M41" s="10">
        <v>20</v>
      </c>
      <c r="N41" s="10">
        <v>100</v>
      </c>
      <c r="O41" s="10">
        <v>170</v>
      </c>
      <c r="P41" s="10">
        <v>100</v>
      </c>
      <c r="Q41" s="10">
        <v>100</v>
      </c>
      <c r="R41" s="10">
        <v>10</v>
      </c>
      <c r="S41" s="10">
        <v>210</v>
      </c>
      <c r="T41" s="10">
        <v>20</v>
      </c>
      <c r="U41" s="10">
        <v>3000</v>
      </c>
      <c r="V41" s="10">
        <v>100</v>
      </c>
      <c r="W41" s="10">
        <v>3120</v>
      </c>
      <c r="X41" s="10">
        <v>0</v>
      </c>
      <c r="Y41" s="11"/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9">
        <v>0</v>
      </c>
      <c r="AP41" s="8">
        <v>3700</v>
      </c>
      <c r="AQ41" s="8">
        <v>100</v>
      </c>
      <c r="AR41" s="8">
        <v>0</v>
      </c>
      <c r="AS41" s="8">
        <v>100</v>
      </c>
      <c r="AT41" s="8">
        <v>50</v>
      </c>
      <c r="AU41" s="8">
        <v>20</v>
      </c>
      <c r="AV41" s="8">
        <v>100</v>
      </c>
      <c r="AW41" s="8">
        <v>100</v>
      </c>
      <c r="AX41" s="8">
        <v>100</v>
      </c>
      <c r="AY41" s="8">
        <v>10</v>
      </c>
      <c r="AZ41" s="8">
        <v>20</v>
      </c>
      <c r="BA41" s="8">
        <v>3000</v>
      </c>
      <c r="BB41" s="8">
        <v>100</v>
      </c>
    </row>
    <row r="42" spans="1:54" x14ac:dyDescent="0.25">
      <c r="A42" s="3"/>
      <c r="B42" s="18" t="s">
        <v>21</v>
      </c>
      <c r="C42" s="17" t="s">
        <v>93</v>
      </c>
      <c r="D42" s="16" t="s">
        <v>122</v>
      </c>
      <c r="E42" s="15">
        <v>300100000</v>
      </c>
      <c r="F42" s="14"/>
      <c r="G42" s="10">
        <v>2000000</v>
      </c>
      <c r="H42" s="10">
        <v>163300</v>
      </c>
      <c r="I42" s="10">
        <v>4350</v>
      </c>
      <c r="J42" s="10">
        <v>55100</v>
      </c>
      <c r="K42" s="10">
        <v>222750</v>
      </c>
      <c r="L42" s="10">
        <v>87000</v>
      </c>
      <c r="M42" s="10">
        <v>254000</v>
      </c>
      <c r="N42" s="10">
        <v>122100</v>
      </c>
      <c r="O42" s="10">
        <v>463100</v>
      </c>
      <c r="P42" s="10">
        <v>394800</v>
      </c>
      <c r="Q42" s="10">
        <v>200000</v>
      </c>
      <c r="R42" s="10">
        <v>260000</v>
      </c>
      <c r="S42" s="10">
        <v>854800</v>
      </c>
      <c r="T42" s="10">
        <v>148850</v>
      </c>
      <c r="U42" s="10">
        <v>158550</v>
      </c>
      <c r="V42" s="10">
        <v>151950</v>
      </c>
      <c r="W42" s="10">
        <v>459350</v>
      </c>
      <c r="X42" s="10">
        <v>0</v>
      </c>
      <c r="Y42" s="11"/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9">
        <v>0</v>
      </c>
      <c r="AP42" s="8">
        <v>2000000</v>
      </c>
      <c r="AQ42" s="8">
        <v>163300</v>
      </c>
      <c r="AR42" s="8">
        <v>4350</v>
      </c>
      <c r="AS42" s="8">
        <v>55100</v>
      </c>
      <c r="AT42" s="8">
        <v>87000</v>
      </c>
      <c r="AU42" s="8">
        <v>254000</v>
      </c>
      <c r="AV42" s="8">
        <v>122100</v>
      </c>
      <c r="AW42" s="8">
        <v>394800</v>
      </c>
      <c r="AX42" s="8">
        <v>200000</v>
      </c>
      <c r="AY42" s="8">
        <v>260000</v>
      </c>
      <c r="AZ42" s="8">
        <v>148850</v>
      </c>
      <c r="BA42" s="8">
        <v>158550</v>
      </c>
      <c r="BB42" s="8">
        <v>151950</v>
      </c>
    </row>
    <row r="43" spans="1:54" x14ac:dyDescent="0.25">
      <c r="A43" s="3"/>
      <c r="B43" s="18" t="s">
        <v>21</v>
      </c>
      <c r="C43" s="17" t="s">
        <v>93</v>
      </c>
      <c r="D43" s="16" t="s">
        <v>121</v>
      </c>
      <c r="E43" s="15">
        <v>300100000</v>
      </c>
      <c r="F43" s="14"/>
      <c r="G43" s="10">
        <v>20300</v>
      </c>
      <c r="H43" s="10">
        <v>11900</v>
      </c>
      <c r="I43" s="10">
        <v>150</v>
      </c>
      <c r="J43" s="10">
        <v>250</v>
      </c>
      <c r="K43" s="10">
        <v>12300</v>
      </c>
      <c r="L43" s="10">
        <v>1000</v>
      </c>
      <c r="M43" s="10">
        <v>200</v>
      </c>
      <c r="N43" s="10">
        <v>100</v>
      </c>
      <c r="O43" s="10">
        <v>1300</v>
      </c>
      <c r="P43" s="10">
        <v>550</v>
      </c>
      <c r="Q43" s="10">
        <v>150</v>
      </c>
      <c r="R43" s="10">
        <v>1060</v>
      </c>
      <c r="S43" s="10">
        <v>1760</v>
      </c>
      <c r="T43" s="10">
        <v>2500</v>
      </c>
      <c r="U43" s="10">
        <v>1250</v>
      </c>
      <c r="V43" s="10">
        <v>1190</v>
      </c>
      <c r="W43" s="10">
        <v>4940</v>
      </c>
      <c r="X43" s="10">
        <v>0</v>
      </c>
      <c r="Y43" s="11"/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9">
        <v>0</v>
      </c>
      <c r="AP43" s="8">
        <v>20300</v>
      </c>
      <c r="AQ43" s="8">
        <v>11900</v>
      </c>
      <c r="AR43" s="8">
        <v>150</v>
      </c>
      <c r="AS43" s="8">
        <v>250</v>
      </c>
      <c r="AT43" s="8">
        <v>1000</v>
      </c>
      <c r="AU43" s="8">
        <v>200</v>
      </c>
      <c r="AV43" s="8">
        <v>100</v>
      </c>
      <c r="AW43" s="8">
        <v>550</v>
      </c>
      <c r="AX43" s="8">
        <v>150</v>
      </c>
      <c r="AY43" s="8">
        <v>1060</v>
      </c>
      <c r="AZ43" s="8">
        <v>2500</v>
      </c>
      <c r="BA43" s="8">
        <v>1250</v>
      </c>
      <c r="BB43" s="8">
        <v>1190</v>
      </c>
    </row>
    <row r="44" spans="1:54" x14ac:dyDescent="0.25">
      <c r="A44" s="3"/>
      <c r="B44" s="18" t="s">
        <v>21</v>
      </c>
      <c r="C44" s="17" t="s">
        <v>93</v>
      </c>
      <c r="D44" s="16" t="s">
        <v>120</v>
      </c>
      <c r="E44" s="15">
        <v>300100000</v>
      </c>
      <c r="F44" s="14"/>
      <c r="G44" s="10">
        <v>14060</v>
      </c>
      <c r="H44" s="10">
        <v>400</v>
      </c>
      <c r="I44" s="10">
        <v>2980</v>
      </c>
      <c r="J44" s="10">
        <v>3380</v>
      </c>
      <c r="K44" s="10">
        <v>6760</v>
      </c>
      <c r="L44" s="10">
        <v>600</v>
      </c>
      <c r="M44" s="10">
        <v>600</v>
      </c>
      <c r="N44" s="10">
        <v>400</v>
      </c>
      <c r="O44" s="10">
        <v>1600</v>
      </c>
      <c r="P44" s="10">
        <v>1100</v>
      </c>
      <c r="Q44" s="10">
        <v>900</v>
      </c>
      <c r="R44" s="10">
        <v>200</v>
      </c>
      <c r="S44" s="10">
        <v>2200</v>
      </c>
      <c r="T44" s="10">
        <v>400</v>
      </c>
      <c r="U44" s="10">
        <v>1500</v>
      </c>
      <c r="V44" s="10">
        <v>1600</v>
      </c>
      <c r="W44" s="10">
        <v>3500</v>
      </c>
      <c r="X44" s="10">
        <v>0</v>
      </c>
      <c r="Y44" s="11"/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9">
        <v>0</v>
      </c>
      <c r="AP44" s="8">
        <v>14060</v>
      </c>
      <c r="AQ44" s="8">
        <v>400</v>
      </c>
      <c r="AR44" s="8">
        <v>2980</v>
      </c>
      <c r="AS44" s="8">
        <v>3380</v>
      </c>
      <c r="AT44" s="8">
        <v>600</v>
      </c>
      <c r="AU44" s="8">
        <v>600</v>
      </c>
      <c r="AV44" s="8">
        <v>400</v>
      </c>
      <c r="AW44" s="8">
        <v>1100</v>
      </c>
      <c r="AX44" s="8">
        <v>900</v>
      </c>
      <c r="AY44" s="8">
        <v>200</v>
      </c>
      <c r="AZ44" s="8">
        <v>400</v>
      </c>
      <c r="BA44" s="8">
        <v>1500</v>
      </c>
      <c r="BB44" s="8">
        <v>1600</v>
      </c>
    </row>
    <row r="45" spans="1:54" x14ac:dyDescent="0.25">
      <c r="A45" s="3"/>
      <c r="B45" s="18" t="s">
        <v>21</v>
      </c>
      <c r="C45" s="17" t="s">
        <v>93</v>
      </c>
      <c r="D45" s="16" t="s">
        <v>119</v>
      </c>
      <c r="E45" s="15">
        <v>300100000</v>
      </c>
      <c r="F45" s="14"/>
      <c r="G45" s="10">
        <v>2918650</v>
      </c>
      <c r="H45" s="10">
        <v>30000</v>
      </c>
      <c r="I45" s="10">
        <v>50000</v>
      </c>
      <c r="J45" s="10">
        <v>403700</v>
      </c>
      <c r="K45" s="10">
        <v>483700</v>
      </c>
      <c r="L45" s="10">
        <v>202300</v>
      </c>
      <c r="M45" s="10">
        <v>195000</v>
      </c>
      <c r="N45" s="10">
        <v>479950</v>
      </c>
      <c r="O45" s="10">
        <v>877250</v>
      </c>
      <c r="P45" s="10">
        <v>637000</v>
      </c>
      <c r="Q45" s="10">
        <v>89000</v>
      </c>
      <c r="R45" s="10">
        <v>63000</v>
      </c>
      <c r="S45" s="10">
        <v>789000</v>
      </c>
      <c r="T45" s="10">
        <v>144000</v>
      </c>
      <c r="U45" s="10">
        <v>323700</v>
      </c>
      <c r="V45" s="10">
        <v>301000</v>
      </c>
      <c r="W45" s="10">
        <v>768700</v>
      </c>
      <c r="X45" s="10">
        <v>0</v>
      </c>
      <c r="Y45" s="11"/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9">
        <v>0</v>
      </c>
      <c r="AP45" s="8">
        <v>2918650</v>
      </c>
      <c r="AQ45" s="8">
        <v>30000</v>
      </c>
      <c r="AR45" s="8">
        <v>50000</v>
      </c>
      <c r="AS45" s="8">
        <v>403700</v>
      </c>
      <c r="AT45" s="8">
        <v>202300</v>
      </c>
      <c r="AU45" s="8">
        <v>195000</v>
      </c>
      <c r="AV45" s="8">
        <v>479950</v>
      </c>
      <c r="AW45" s="8">
        <v>637000</v>
      </c>
      <c r="AX45" s="8">
        <v>89000</v>
      </c>
      <c r="AY45" s="8">
        <v>63000</v>
      </c>
      <c r="AZ45" s="8">
        <v>144000</v>
      </c>
      <c r="BA45" s="8">
        <v>323700</v>
      </c>
      <c r="BB45" s="8">
        <v>301000</v>
      </c>
    </row>
    <row r="46" spans="1:54" x14ac:dyDescent="0.25">
      <c r="A46" s="3"/>
      <c r="B46" s="18" t="s">
        <v>21</v>
      </c>
      <c r="C46" s="17" t="s">
        <v>93</v>
      </c>
      <c r="D46" s="16" t="s">
        <v>118</v>
      </c>
      <c r="E46" s="15">
        <v>300100000</v>
      </c>
      <c r="F46" s="14"/>
      <c r="G46" s="10">
        <v>26400</v>
      </c>
      <c r="H46" s="10">
        <v>3100</v>
      </c>
      <c r="I46" s="10">
        <v>1000</v>
      </c>
      <c r="J46" s="10">
        <v>5500</v>
      </c>
      <c r="K46" s="10">
        <v>9600</v>
      </c>
      <c r="L46" s="10">
        <v>100</v>
      </c>
      <c r="M46" s="10">
        <v>160</v>
      </c>
      <c r="N46" s="10">
        <v>7300</v>
      </c>
      <c r="O46" s="10">
        <v>7560</v>
      </c>
      <c r="P46" s="10">
        <v>700</v>
      </c>
      <c r="Q46" s="10">
        <v>1600</v>
      </c>
      <c r="R46" s="10">
        <v>850</v>
      </c>
      <c r="S46" s="10">
        <v>3150</v>
      </c>
      <c r="T46" s="10">
        <v>2770</v>
      </c>
      <c r="U46" s="10">
        <v>1600</v>
      </c>
      <c r="V46" s="10">
        <v>1720</v>
      </c>
      <c r="W46" s="10">
        <v>6090</v>
      </c>
      <c r="X46" s="10">
        <v>0</v>
      </c>
      <c r="Y46" s="11"/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9">
        <v>0</v>
      </c>
      <c r="AP46" s="8">
        <v>26400</v>
      </c>
      <c r="AQ46" s="8">
        <v>3100</v>
      </c>
      <c r="AR46" s="8">
        <v>1000</v>
      </c>
      <c r="AS46" s="8">
        <v>5500</v>
      </c>
      <c r="AT46" s="8">
        <v>100</v>
      </c>
      <c r="AU46" s="8">
        <v>160</v>
      </c>
      <c r="AV46" s="8">
        <v>7300</v>
      </c>
      <c r="AW46" s="8">
        <v>700</v>
      </c>
      <c r="AX46" s="8">
        <v>1600</v>
      </c>
      <c r="AY46" s="8">
        <v>850</v>
      </c>
      <c r="AZ46" s="8">
        <v>2770</v>
      </c>
      <c r="BA46" s="8">
        <v>1600</v>
      </c>
      <c r="BB46" s="8">
        <v>1720</v>
      </c>
    </row>
    <row r="47" spans="1:54" x14ac:dyDescent="0.25">
      <c r="A47" s="3"/>
      <c r="B47" s="18" t="s">
        <v>21</v>
      </c>
      <c r="C47" s="17" t="s">
        <v>93</v>
      </c>
      <c r="D47" s="16" t="s">
        <v>117</v>
      </c>
      <c r="E47" s="15">
        <v>300100000</v>
      </c>
      <c r="F47" s="14"/>
      <c r="G47" s="10">
        <v>8200</v>
      </c>
      <c r="H47" s="10">
        <v>800</v>
      </c>
      <c r="I47" s="10">
        <v>1400</v>
      </c>
      <c r="J47" s="10">
        <v>900</v>
      </c>
      <c r="K47" s="10">
        <v>3100</v>
      </c>
      <c r="L47" s="10">
        <v>1350</v>
      </c>
      <c r="M47" s="10">
        <v>100</v>
      </c>
      <c r="N47" s="10">
        <v>100</v>
      </c>
      <c r="O47" s="10">
        <v>1550</v>
      </c>
      <c r="P47" s="10">
        <v>520</v>
      </c>
      <c r="Q47" s="10">
        <v>250</v>
      </c>
      <c r="R47" s="10">
        <v>600</v>
      </c>
      <c r="S47" s="10">
        <v>1370</v>
      </c>
      <c r="T47" s="10">
        <v>400</v>
      </c>
      <c r="U47" s="10">
        <v>900</v>
      </c>
      <c r="V47" s="10">
        <v>880</v>
      </c>
      <c r="W47" s="10">
        <v>2180</v>
      </c>
      <c r="X47" s="10">
        <v>0</v>
      </c>
      <c r="Y47" s="11"/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9">
        <v>0</v>
      </c>
      <c r="AP47" s="8">
        <v>8200</v>
      </c>
      <c r="AQ47" s="8">
        <v>800</v>
      </c>
      <c r="AR47" s="8">
        <v>1400</v>
      </c>
      <c r="AS47" s="8">
        <v>900</v>
      </c>
      <c r="AT47" s="8">
        <v>1350</v>
      </c>
      <c r="AU47" s="8">
        <v>100</v>
      </c>
      <c r="AV47" s="8">
        <v>100</v>
      </c>
      <c r="AW47" s="8">
        <v>520</v>
      </c>
      <c r="AX47" s="8">
        <v>250</v>
      </c>
      <c r="AY47" s="8">
        <v>600</v>
      </c>
      <c r="AZ47" s="8">
        <v>400</v>
      </c>
      <c r="BA47" s="8">
        <v>900</v>
      </c>
      <c r="BB47" s="8">
        <v>880</v>
      </c>
    </row>
    <row r="48" spans="1:54" x14ac:dyDescent="0.25">
      <c r="A48" s="3"/>
      <c r="B48" s="18" t="s">
        <v>21</v>
      </c>
      <c r="C48" s="17" t="s">
        <v>93</v>
      </c>
      <c r="D48" s="16" t="s">
        <v>116</v>
      </c>
      <c r="E48" s="15">
        <v>300100000</v>
      </c>
      <c r="F48" s="14"/>
      <c r="G48" s="10">
        <v>500</v>
      </c>
      <c r="H48" s="10">
        <v>0</v>
      </c>
      <c r="I48" s="10">
        <v>0</v>
      </c>
      <c r="J48" s="10">
        <v>0</v>
      </c>
      <c r="K48" s="10">
        <v>0</v>
      </c>
      <c r="L48" s="10">
        <v>100</v>
      </c>
      <c r="M48" s="10">
        <v>100</v>
      </c>
      <c r="N48" s="10">
        <v>100</v>
      </c>
      <c r="O48" s="10">
        <v>300</v>
      </c>
      <c r="P48" s="10">
        <v>100</v>
      </c>
      <c r="Q48" s="10">
        <v>10</v>
      </c>
      <c r="R48" s="10">
        <v>10</v>
      </c>
      <c r="S48" s="10">
        <v>120</v>
      </c>
      <c r="T48" s="10">
        <v>10</v>
      </c>
      <c r="U48" s="10">
        <v>10</v>
      </c>
      <c r="V48" s="10">
        <v>60</v>
      </c>
      <c r="W48" s="10">
        <v>80</v>
      </c>
      <c r="X48" s="10">
        <v>0</v>
      </c>
      <c r="Y48" s="11"/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9">
        <v>0</v>
      </c>
      <c r="AP48" s="8">
        <v>500</v>
      </c>
      <c r="AQ48" s="8">
        <v>0</v>
      </c>
      <c r="AR48" s="8">
        <v>0</v>
      </c>
      <c r="AS48" s="8">
        <v>0</v>
      </c>
      <c r="AT48" s="8">
        <v>100</v>
      </c>
      <c r="AU48" s="8">
        <v>100</v>
      </c>
      <c r="AV48" s="8">
        <v>100</v>
      </c>
      <c r="AW48" s="8">
        <v>100</v>
      </c>
      <c r="AX48" s="8">
        <v>10</v>
      </c>
      <c r="AY48" s="8">
        <v>10</v>
      </c>
      <c r="AZ48" s="8">
        <v>10</v>
      </c>
      <c r="BA48" s="8">
        <v>10</v>
      </c>
      <c r="BB48" s="8">
        <v>60</v>
      </c>
    </row>
    <row r="49" spans="1:54" x14ac:dyDescent="0.25">
      <c r="A49" s="3"/>
      <c r="B49" s="18" t="s">
        <v>21</v>
      </c>
      <c r="C49" s="17" t="s">
        <v>93</v>
      </c>
      <c r="D49" s="16" t="s">
        <v>115</v>
      </c>
      <c r="E49" s="15">
        <v>300100000</v>
      </c>
      <c r="F49" s="14"/>
      <c r="G49" s="10">
        <v>2000340</v>
      </c>
      <c r="H49" s="10">
        <v>132200</v>
      </c>
      <c r="I49" s="10">
        <v>171000</v>
      </c>
      <c r="J49" s="10">
        <v>247340</v>
      </c>
      <c r="K49" s="10">
        <v>550540</v>
      </c>
      <c r="L49" s="10">
        <v>224000</v>
      </c>
      <c r="M49" s="10">
        <v>339000</v>
      </c>
      <c r="N49" s="10">
        <v>310300</v>
      </c>
      <c r="O49" s="10">
        <v>873300</v>
      </c>
      <c r="P49" s="10">
        <v>121300</v>
      </c>
      <c r="Q49" s="10">
        <v>120000</v>
      </c>
      <c r="R49" s="10">
        <v>125000</v>
      </c>
      <c r="S49" s="10">
        <v>366300</v>
      </c>
      <c r="T49" s="10">
        <v>110100</v>
      </c>
      <c r="U49" s="10">
        <v>52000</v>
      </c>
      <c r="V49" s="10">
        <v>48100</v>
      </c>
      <c r="W49" s="10">
        <v>210200</v>
      </c>
      <c r="X49" s="10">
        <v>0</v>
      </c>
      <c r="Y49" s="11"/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9">
        <v>0</v>
      </c>
      <c r="AP49" s="8">
        <v>2000340</v>
      </c>
      <c r="AQ49" s="8">
        <v>132200</v>
      </c>
      <c r="AR49" s="8">
        <v>171000</v>
      </c>
      <c r="AS49" s="8">
        <v>247340</v>
      </c>
      <c r="AT49" s="8">
        <v>224000</v>
      </c>
      <c r="AU49" s="8">
        <v>339000</v>
      </c>
      <c r="AV49" s="8">
        <v>310300</v>
      </c>
      <c r="AW49" s="8">
        <v>121300</v>
      </c>
      <c r="AX49" s="8">
        <v>120000</v>
      </c>
      <c r="AY49" s="8">
        <v>125000</v>
      </c>
      <c r="AZ49" s="8">
        <v>110100</v>
      </c>
      <c r="BA49" s="8">
        <v>52000</v>
      </c>
      <c r="BB49" s="8">
        <v>48100</v>
      </c>
    </row>
    <row r="50" spans="1:54" x14ac:dyDescent="0.25">
      <c r="A50" s="3"/>
      <c r="B50" s="18" t="s">
        <v>21</v>
      </c>
      <c r="C50" s="17" t="s">
        <v>93</v>
      </c>
      <c r="D50" s="16" t="s">
        <v>114</v>
      </c>
      <c r="E50" s="15">
        <v>300100000</v>
      </c>
      <c r="F50" s="14"/>
      <c r="G50" s="10">
        <v>30367200</v>
      </c>
      <c r="H50" s="10">
        <v>1905900</v>
      </c>
      <c r="I50" s="10">
        <v>1700000</v>
      </c>
      <c r="J50" s="10">
        <v>2900640</v>
      </c>
      <c r="K50" s="10">
        <v>6506540</v>
      </c>
      <c r="L50" s="10">
        <v>5636860</v>
      </c>
      <c r="M50" s="10">
        <v>2100000</v>
      </c>
      <c r="N50" s="10">
        <v>1200000</v>
      </c>
      <c r="O50" s="10">
        <v>8936860</v>
      </c>
      <c r="P50" s="10">
        <v>4650000</v>
      </c>
      <c r="Q50" s="10">
        <v>1100000</v>
      </c>
      <c r="R50" s="10">
        <v>800000</v>
      </c>
      <c r="S50" s="10">
        <v>6550000</v>
      </c>
      <c r="T50" s="10">
        <v>5900000</v>
      </c>
      <c r="U50" s="10">
        <v>700000</v>
      </c>
      <c r="V50" s="10">
        <v>1773800</v>
      </c>
      <c r="W50" s="10">
        <v>8373800</v>
      </c>
      <c r="X50" s="10">
        <v>0</v>
      </c>
      <c r="Y50" s="11"/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9">
        <v>0</v>
      </c>
      <c r="AP50" s="8">
        <v>30367200</v>
      </c>
      <c r="AQ50" s="8">
        <v>1905900</v>
      </c>
      <c r="AR50" s="8">
        <v>1700000</v>
      </c>
      <c r="AS50" s="8">
        <v>2900640</v>
      </c>
      <c r="AT50" s="8">
        <v>5636860</v>
      </c>
      <c r="AU50" s="8">
        <v>2100000</v>
      </c>
      <c r="AV50" s="8">
        <v>1200000</v>
      </c>
      <c r="AW50" s="8">
        <v>4650000</v>
      </c>
      <c r="AX50" s="8">
        <v>1100000</v>
      </c>
      <c r="AY50" s="8">
        <v>800000</v>
      </c>
      <c r="AZ50" s="8">
        <v>5900000</v>
      </c>
      <c r="BA50" s="8">
        <v>700000</v>
      </c>
      <c r="BB50" s="8">
        <v>1773800</v>
      </c>
    </row>
    <row r="51" spans="1:54" x14ac:dyDescent="0.25">
      <c r="A51" s="3"/>
      <c r="B51" s="18" t="s">
        <v>21</v>
      </c>
      <c r="C51" s="17" t="s">
        <v>93</v>
      </c>
      <c r="D51" s="16" t="s">
        <v>113</v>
      </c>
      <c r="E51" s="15">
        <v>300100000</v>
      </c>
      <c r="F51" s="14"/>
      <c r="G51" s="10">
        <v>208700</v>
      </c>
      <c r="H51" s="10">
        <v>5380</v>
      </c>
      <c r="I51" s="10">
        <v>4000</v>
      </c>
      <c r="J51" s="10">
        <v>10500</v>
      </c>
      <c r="K51" s="10">
        <v>19880</v>
      </c>
      <c r="L51" s="10">
        <v>13720</v>
      </c>
      <c r="M51" s="10">
        <v>36500</v>
      </c>
      <c r="N51" s="10">
        <v>50000</v>
      </c>
      <c r="O51" s="10">
        <v>100220</v>
      </c>
      <c r="P51" s="10">
        <v>20500</v>
      </c>
      <c r="Q51" s="10">
        <v>21000</v>
      </c>
      <c r="R51" s="10">
        <v>20500</v>
      </c>
      <c r="S51" s="10">
        <v>62000</v>
      </c>
      <c r="T51" s="10">
        <v>6600</v>
      </c>
      <c r="U51" s="10">
        <v>10000</v>
      </c>
      <c r="V51" s="10">
        <v>10000</v>
      </c>
      <c r="W51" s="10">
        <v>26600</v>
      </c>
      <c r="X51" s="10">
        <v>0</v>
      </c>
      <c r="Y51" s="11"/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9">
        <v>0</v>
      </c>
      <c r="AP51" s="8">
        <v>208700</v>
      </c>
      <c r="AQ51" s="8">
        <v>5380</v>
      </c>
      <c r="AR51" s="8">
        <v>4000</v>
      </c>
      <c r="AS51" s="8">
        <v>10500</v>
      </c>
      <c r="AT51" s="8">
        <v>13720</v>
      </c>
      <c r="AU51" s="8">
        <v>36500</v>
      </c>
      <c r="AV51" s="8">
        <v>50000</v>
      </c>
      <c r="AW51" s="8">
        <v>20500</v>
      </c>
      <c r="AX51" s="8">
        <v>21000</v>
      </c>
      <c r="AY51" s="8">
        <v>20500</v>
      </c>
      <c r="AZ51" s="8">
        <v>6600</v>
      </c>
      <c r="BA51" s="8">
        <v>10000</v>
      </c>
      <c r="BB51" s="8">
        <v>10000</v>
      </c>
    </row>
    <row r="52" spans="1:54" x14ac:dyDescent="0.25">
      <c r="A52" s="3"/>
      <c r="B52" s="18" t="s">
        <v>21</v>
      </c>
      <c r="C52" s="17" t="s">
        <v>93</v>
      </c>
      <c r="D52" s="16" t="s">
        <v>112</v>
      </c>
      <c r="E52" s="15">
        <v>300100000</v>
      </c>
      <c r="F52" s="14"/>
      <c r="G52" s="10">
        <v>20200</v>
      </c>
      <c r="H52" s="10">
        <v>5300</v>
      </c>
      <c r="I52" s="10">
        <v>850</v>
      </c>
      <c r="J52" s="10">
        <v>110</v>
      </c>
      <c r="K52" s="10">
        <v>6260</v>
      </c>
      <c r="L52" s="10">
        <v>2100</v>
      </c>
      <c r="M52" s="10">
        <v>1800</v>
      </c>
      <c r="N52" s="10">
        <v>500</v>
      </c>
      <c r="O52" s="10">
        <v>4400</v>
      </c>
      <c r="P52" s="10">
        <v>2200</v>
      </c>
      <c r="Q52" s="10">
        <v>300</v>
      </c>
      <c r="R52" s="10">
        <v>5200</v>
      </c>
      <c r="S52" s="10">
        <v>7700</v>
      </c>
      <c r="T52" s="10">
        <v>300</v>
      </c>
      <c r="U52" s="10">
        <v>1400</v>
      </c>
      <c r="V52" s="10">
        <v>140</v>
      </c>
      <c r="W52" s="10">
        <v>1840</v>
      </c>
      <c r="X52" s="10">
        <v>0</v>
      </c>
      <c r="Y52" s="11"/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9">
        <v>0</v>
      </c>
      <c r="AP52" s="8">
        <v>20200</v>
      </c>
      <c r="AQ52" s="8">
        <v>5300</v>
      </c>
      <c r="AR52" s="8">
        <v>850</v>
      </c>
      <c r="AS52" s="8">
        <v>110</v>
      </c>
      <c r="AT52" s="8">
        <v>2100</v>
      </c>
      <c r="AU52" s="8">
        <v>1800</v>
      </c>
      <c r="AV52" s="8">
        <v>500</v>
      </c>
      <c r="AW52" s="8">
        <v>2200</v>
      </c>
      <c r="AX52" s="8">
        <v>300</v>
      </c>
      <c r="AY52" s="8">
        <v>5200</v>
      </c>
      <c r="AZ52" s="8">
        <v>300</v>
      </c>
      <c r="BA52" s="8">
        <v>1400</v>
      </c>
      <c r="BB52" s="8">
        <v>140</v>
      </c>
    </row>
    <row r="53" spans="1:54" x14ac:dyDescent="0.25">
      <c r="A53" s="3"/>
      <c r="B53" s="18" t="s">
        <v>21</v>
      </c>
      <c r="C53" s="17" t="s">
        <v>93</v>
      </c>
      <c r="D53" s="16" t="s">
        <v>111</v>
      </c>
      <c r="E53" s="15">
        <v>300100000</v>
      </c>
      <c r="F53" s="14"/>
      <c r="G53" s="10">
        <v>6600</v>
      </c>
      <c r="H53" s="10">
        <v>6600</v>
      </c>
      <c r="I53" s="10">
        <v>0</v>
      </c>
      <c r="J53" s="10">
        <v>0</v>
      </c>
      <c r="K53" s="10">
        <v>6600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1"/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9">
        <v>0</v>
      </c>
      <c r="AP53" s="8">
        <v>6600</v>
      </c>
      <c r="AQ53" s="8">
        <v>6600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</row>
    <row r="54" spans="1:54" x14ac:dyDescent="0.25">
      <c r="A54" s="3"/>
      <c r="B54" s="18" t="s">
        <v>21</v>
      </c>
      <c r="C54" s="17" t="s">
        <v>93</v>
      </c>
      <c r="D54" s="16" t="s">
        <v>110</v>
      </c>
      <c r="E54" s="15">
        <v>300100000</v>
      </c>
      <c r="F54" s="14"/>
      <c r="G54" s="10">
        <v>3852600</v>
      </c>
      <c r="H54" s="10">
        <v>74000</v>
      </c>
      <c r="I54" s="10">
        <v>200000</v>
      </c>
      <c r="J54" s="10">
        <v>250000</v>
      </c>
      <c r="K54" s="10">
        <v>524000</v>
      </c>
      <c r="L54" s="10">
        <v>1326500</v>
      </c>
      <c r="M54" s="10">
        <v>300000</v>
      </c>
      <c r="N54" s="10">
        <v>300000</v>
      </c>
      <c r="O54" s="10">
        <v>1926500</v>
      </c>
      <c r="P54" s="10">
        <v>810000</v>
      </c>
      <c r="Q54" s="10">
        <v>11000</v>
      </c>
      <c r="R54" s="10">
        <v>11000</v>
      </c>
      <c r="S54" s="10">
        <v>832000</v>
      </c>
      <c r="T54" s="10">
        <v>405100</v>
      </c>
      <c r="U54" s="10">
        <v>65000</v>
      </c>
      <c r="V54" s="10">
        <v>100000</v>
      </c>
      <c r="W54" s="10">
        <v>570100</v>
      </c>
      <c r="X54" s="10">
        <v>0</v>
      </c>
      <c r="Y54" s="11"/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9">
        <v>0</v>
      </c>
      <c r="AP54" s="8">
        <v>3852600</v>
      </c>
      <c r="AQ54" s="8">
        <v>74000</v>
      </c>
      <c r="AR54" s="8">
        <v>200000</v>
      </c>
      <c r="AS54" s="8">
        <v>250000</v>
      </c>
      <c r="AT54" s="8">
        <v>1326500</v>
      </c>
      <c r="AU54" s="8">
        <v>300000</v>
      </c>
      <c r="AV54" s="8">
        <v>300000</v>
      </c>
      <c r="AW54" s="8">
        <v>810000</v>
      </c>
      <c r="AX54" s="8">
        <v>11000</v>
      </c>
      <c r="AY54" s="8">
        <v>11000</v>
      </c>
      <c r="AZ54" s="8">
        <v>405100</v>
      </c>
      <c r="BA54" s="8">
        <v>65000</v>
      </c>
      <c r="BB54" s="8">
        <v>100000</v>
      </c>
    </row>
    <row r="55" spans="1:54" x14ac:dyDescent="0.25">
      <c r="A55" s="3"/>
      <c r="B55" s="18" t="s">
        <v>21</v>
      </c>
      <c r="C55" s="17" t="s">
        <v>93</v>
      </c>
      <c r="D55" s="16" t="s">
        <v>109</v>
      </c>
      <c r="E55" s="15">
        <v>300100000</v>
      </c>
      <c r="F55" s="14"/>
      <c r="G55" s="10">
        <v>33100</v>
      </c>
      <c r="H55" s="10">
        <v>1040</v>
      </c>
      <c r="I55" s="10">
        <v>4000</v>
      </c>
      <c r="J55" s="10">
        <v>1000</v>
      </c>
      <c r="K55" s="10">
        <v>6040</v>
      </c>
      <c r="L55" s="10">
        <v>10060</v>
      </c>
      <c r="M55" s="10">
        <v>3500</v>
      </c>
      <c r="N55" s="10">
        <v>5600</v>
      </c>
      <c r="O55" s="10">
        <v>19160</v>
      </c>
      <c r="P55" s="10">
        <v>2800</v>
      </c>
      <c r="Q55" s="10">
        <v>1600</v>
      </c>
      <c r="R55" s="10">
        <v>300</v>
      </c>
      <c r="S55" s="10">
        <v>4700</v>
      </c>
      <c r="T55" s="10">
        <v>1700</v>
      </c>
      <c r="U55" s="10">
        <v>500</v>
      </c>
      <c r="V55" s="10">
        <v>1000</v>
      </c>
      <c r="W55" s="10">
        <v>3200</v>
      </c>
      <c r="X55" s="10">
        <v>0</v>
      </c>
      <c r="Y55" s="11"/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9">
        <v>0</v>
      </c>
      <c r="AP55" s="8">
        <v>33100</v>
      </c>
      <c r="AQ55" s="8">
        <v>1040</v>
      </c>
      <c r="AR55" s="8">
        <v>4000</v>
      </c>
      <c r="AS55" s="8">
        <v>1000</v>
      </c>
      <c r="AT55" s="8">
        <v>10060</v>
      </c>
      <c r="AU55" s="8">
        <v>3500</v>
      </c>
      <c r="AV55" s="8">
        <v>5600</v>
      </c>
      <c r="AW55" s="8">
        <v>2800</v>
      </c>
      <c r="AX55" s="8">
        <v>1600</v>
      </c>
      <c r="AY55" s="8">
        <v>300</v>
      </c>
      <c r="AZ55" s="8">
        <v>1700</v>
      </c>
      <c r="BA55" s="8">
        <v>500</v>
      </c>
      <c r="BB55" s="8">
        <v>1000</v>
      </c>
    </row>
    <row r="56" spans="1:54" x14ac:dyDescent="0.25">
      <c r="A56" s="3"/>
      <c r="B56" s="18" t="s">
        <v>21</v>
      </c>
      <c r="C56" s="17" t="s">
        <v>93</v>
      </c>
      <c r="D56" s="16" t="s">
        <v>108</v>
      </c>
      <c r="E56" s="15">
        <v>300100000</v>
      </c>
      <c r="F56" s="14"/>
      <c r="G56" s="10">
        <v>2000</v>
      </c>
      <c r="H56" s="10">
        <v>480</v>
      </c>
      <c r="I56" s="10">
        <v>50</v>
      </c>
      <c r="J56" s="10">
        <v>150</v>
      </c>
      <c r="K56" s="10">
        <v>680</v>
      </c>
      <c r="L56" s="10">
        <v>50</v>
      </c>
      <c r="M56" s="10">
        <v>50</v>
      </c>
      <c r="N56" s="10">
        <v>50</v>
      </c>
      <c r="O56" s="10">
        <v>150</v>
      </c>
      <c r="P56" s="10">
        <v>60</v>
      </c>
      <c r="Q56" s="10">
        <v>120</v>
      </c>
      <c r="R56" s="10">
        <v>170</v>
      </c>
      <c r="S56" s="10">
        <v>350</v>
      </c>
      <c r="T56" s="10">
        <v>360</v>
      </c>
      <c r="U56" s="10">
        <v>410</v>
      </c>
      <c r="V56" s="10">
        <v>50</v>
      </c>
      <c r="W56" s="10">
        <v>820</v>
      </c>
      <c r="X56" s="10">
        <v>0</v>
      </c>
      <c r="Y56" s="11"/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9">
        <v>0</v>
      </c>
      <c r="AP56" s="8">
        <v>2000</v>
      </c>
      <c r="AQ56" s="8">
        <v>480</v>
      </c>
      <c r="AR56" s="8">
        <v>50</v>
      </c>
      <c r="AS56" s="8">
        <v>150</v>
      </c>
      <c r="AT56" s="8">
        <v>50</v>
      </c>
      <c r="AU56" s="8">
        <v>50</v>
      </c>
      <c r="AV56" s="8">
        <v>50</v>
      </c>
      <c r="AW56" s="8">
        <v>60</v>
      </c>
      <c r="AX56" s="8">
        <v>120</v>
      </c>
      <c r="AY56" s="8">
        <v>170</v>
      </c>
      <c r="AZ56" s="8">
        <v>360</v>
      </c>
      <c r="BA56" s="8">
        <v>410</v>
      </c>
      <c r="BB56" s="8">
        <v>50</v>
      </c>
    </row>
    <row r="57" spans="1:54" x14ac:dyDescent="0.25">
      <c r="A57" s="3"/>
      <c r="B57" s="18" t="s">
        <v>21</v>
      </c>
      <c r="C57" s="17" t="s">
        <v>93</v>
      </c>
      <c r="D57" s="16" t="s">
        <v>107</v>
      </c>
      <c r="E57" s="15">
        <v>300100000</v>
      </c>
      <c r="F57" s="14"/>
      <c r="G57" s="10">
        <v>31534500</v>
      </c>
      <c r="H57" s="10">
        <v>5500000</v>
      </c>
      <c r="I57" s="10">
        <v>400500</v>
      </c>
      <c r="J57" s="10">
        <v>1163100</v>
      </c>
      <c r="K57" s="10">
        <v>7063600</v>
      </c>
      <c r="L57" s="10">
        <v>6600000</v>
      </c>
      <c r="M57" s="10">
        <v>700000</v>
      </c>
      <c r="N57" s="10">
        <v>1200000</v>
      </c>
      <c r="O57" s="10">
        <v>8500000</v>
      </c>
      <c r="P57" s="10">
        <v>5900000</v>
      </c>
      <c r="Q57" s="10">
        <v>710000</v>
      </c>
      <c r="R57" s="10">
        <v>1350000</v>
      </c>
      <c r="S57" s="10">
        <v>7960000</v>
      </c>
      <c r="T57" s="10">
        <v>6600000</v>
      </c>
      <c r="U57" s="10">
        <v>641900</v>
      </c>
      <c r="V57" s="10">
        <v>769000</v>
      </c>
      <c r="W57" s="10">
        <v>8010900</v>
      </c>
      <c r="X57" s="10">
        <v>0</v>
      </c>
      <c r="Y57" s="11"/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9">
        <v>0</v>
      </c>
      <c r="AP57" s="8">
        <v>31534500</v>
      </c>
      <c r="AQ57" s="8">
        <v>5500000</v>
      </c>
      <c r="AR57" s="8">
        <v>400500</v>
      </c>
      <c r="AS57" s="8">
        <v>1163100</v>
      </c>
      <c r="AT57" s="8">
        <v>6600000</v>
      </c>
      <c r="AU57" s="8">
        <v>700000</v>
      </c>
      <c r="AV57" s="8">
        <v>1200000</v>
      </c>
      <c r="AW57" s="8">
        <v>5900000</v>
      </c>
      <c r="AX57" s="8">
        <v>710000</v>
      </c>
      <c r="AY57" s="8">
        <v>1350000</v>
      </c>
      <c r="AZ57" s="8">
        <v>6600000</v>
      </c>
      <c r="BA57" s="8">
        <v>641900</v>
      </c>
      <c r="BB57" s="8">
        <v>769000</v>
      </c>
    </row>
    <row r="58" spans="1:54" x14ac:dyDescent="0.25">
      <c r="A58" s="3"/>
      <c r="B58" s="18" t="s">
        <v>21</v>
      </c>
      <c r="C58" s="17" t="s">
        <v>93</v>
      </c>
      <c r="D58" s="16" t="s">
        <v>106</v>
      </c>
      <c r="E58" s="15">
        <v>300100000</v>
      </c>
      <c r="F58" s="14"/>
      <c r="G58" s="10">
        <v>244500</v>
      </c>
      <c r="H58" s="10">
        <v>7200</v>
      </c>
      <c r="I58" s="10">
        <v>700</v>
      </c>
      <c r="J58" s="10">
        <v>8900</v>
      </c>
      <c r="K58" s="10">
        <v>16800</v>
      </c>
      <c r="L58" s="10">
        <v>8100</v>
      </c>
      <c r="M58" s="10">
        <v>4100</v>
      </c>
      <c r="N58" s="10">
        <v>5900</v>
      </c>
      <c r="O58" s="10">
        <v>18100</v>
      </c>
      <c r="P58" s="10">
        <v>31600</v>
      </c>
      <c r="Q58" s="10">
        <v>27900</v>
      </c>
      <c r="R58" s="10">
        <v>17700</v>
      </c>
      <c r="S58" s="10">
        <v>77200</v>
      </c>
      <c r="T58" s="10">
        <v>16500</v>
      </c>
      <c r="U58" s="10">
        <v>60900</v>
      </c>
      <c r="V58" s="10">
        <v>55000</v>
      </c>
      <c r="W58" s="10">
        <v>132400</v>
      </c>
      <c r="X58" s="10">
        <v>0</v>
      </c>
      <c r="Y58" s="11"/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9">
        <v>0</v>
      </c>
      <c r="AP58" s="8">
        <v>244500</v>
      </c>
      <c r="AQ58" s="8">
        <v>7200</v>
      </c>
      <c r="AR58" s="8">
        <v>700</v>
      </c>
      <c r="AS58" s="8">
        <v>8900</v>
      </c>
      <c r="AT58" s="8">
        <v>8100</v>
      </c>
      <c r="AU58" s="8">
        <v>4100</v>
      </c>
      <c r="AV58" s="8">
        <v>5900</v>
      </c>
      <c r="AW58" s="8">
        <v>31600</v>
      </c>
      <c r="AX58" s="8">
        <v>27900</v>
      </c>
      <c r="AY58" s="8">
        <v>17700</v>
      </c>
      <c r="AZ58" s="8">
        <v>16500</v>
      </c>
      <c r="BA58" s="8">
        <v>60900</v>
      </c>
      <c r="BB58" s="8">
        <v>55000</v>
      </c>
    </row>
    <row r="59" spans="1:54" x14ac:dyDescent="0.25">
      <c r="A59" s="3"/>
      <c r="B59" s="18" t="s">
        <v>21</v>
      </c>
      <c r="C59" s="17" t="s">
        <v>93</v>
      </c>
      <c r="D59" s="16" t="s">
        <v>105</v>
      </c>
      <c r="E59" s="15">
        <v>300100000</v>
      </c>
      <c r="F59" s="14"/>
      <c r="G59" s="10">
        <v>194300</v>
      </c>
      <c r="H59" s="10">
        <v>16400</v>
      </c>
      <c r="I59" s="10">
        <v>5400</v>
      </c>
      <c r="J59" s="10">
        <v>7200</v>
      </c>
      <c r="K59" s="10">
        <v>29000</v>
      </c>
      <c r="L59" s="10">
        <v>16100</v>
      </c>
      <c r="M59" s="10">
        <v>6200</v>
      </c>
      <c r="N59" s="10">
        <v>9600</v>
      </c>
      <c r="O59" s="10">
        <v>31900</v>
      </c>
      <c r="P59" s="10">
        <v>18600</v>
      </c>
      <c r="Q59" s="10">
        <v>4900</v>
      </c>
      <c r="R59" s="10">
        <v>30400</v>
      </c>
      <c r="S59" s="10">
        <v>53900</v>
      </c>
      <c r="T59" s="10">
        <v>25300</v>
      </c>
      <c r="U59" s="10">
        <v>44200</v>
      </c>
      <c r="V59" s="10">
        <v>10000</v>
      </c>
      <c r="W59" s="10">
        <v>79500</v>
      </c>
      <c r="X59" s="10">
        <v>0</v>
      </c>
      <c r="Y59" s="11"/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9">
        <v>0</v>
      </c>
      <c r="AP59" s="8">
        <v>194300</v>
      </c>
      <c r="AQ59" s="8">
        <v>16400</v>
      </c>
      <c r="AR59" s="8">
        <v>5400</v>
      </c>
      <c r="AS59" s="8">
        <v>7200</v>
      </c>
      <c r="AT59" s="8">
        <v>16100</v>
      </c>
      <c r="AU59" s="8">
        <v>6200</v>
      </c>
      <c r="AV59" s="8">
        <v>9600</v>
      </c>
      <c r="AW59" s="8">
        <v>18600</v>
      </c>
      <c r="AX59" s="8">
        <v>4900</v>
      </c>
      <c r="AY59" s="8">
        <v>30400</v>
      </c>
      <c r="AZ59" s="8">
        <v>25300</v>
      </c>
      <c r="BA59" s="8">
        <v>44200</v>
      </c>
      <c r="BB59" s="8">
        <v>10000</v>
      </c>
    </row>
    <row r="60" spans="1:54" x14ac:dyDescent="0.25">
      <c r="A60" s="3"/>
      <c r="B60" s="18" t="s">
        <v>21</v>
      </c>
      <c r="C60" s="17" t="s">
        <v>93</v>
      </c>
      <c r="D60" s="16" t="s">
        <v>104</v>
      </c>
      <c r="E60" s="15">
        <v>300100000</v>
      </c>
      <c r="F60" s="14"/>
      <c r="G60" s="10">
        <v>4000</v>
      </c>
      <c r="H60" s="10">
        <v>100</v>
      </c>
      <c r="I60" s="10">
        <v>50</v>
      </c>
      <c r="J60" s="10">
        <v>100</v>
      </c>
      <c r="K60" s="10">
        <v>250</v>
      </c>
      <c r="L60" s="10">
        <v>50</v>
      </c>
      <c r="M60" s="10">
        <v>100</v>
      </c>
      <c r="N60" s="10">
        <v>2400</v>
      </c>
      <c r="O60" s="10">
        <v>2550</v>
      </c>
      <c r="P60" s="10">
        <v>50</v>
      </c>
      <c r="Q60" s="10">
        <v>250</v>
      </c>
      <c r="R60" s="10">
        <v>110</v>
      </c>
      <c r="S60" s="10">
        <v>410</v>
      </c>
      <c r="T60" s="10">
        <v>500</v>
      </c>
      <c r="U60" s="10">
        <v>190</v>
      </c>
      <c r="V60" s="10">
        <v>100</v>
      </c>
      <c r="W60" s="10">
        <v>790</v>
      </c>
      <c r="X60" s="10">
        <v>0</v>
      </c>
      <c r="Y60" s="11"/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9">
        <v>0</v>
      </c>
      <c r="AP60" s="8">
        <v>4000</v>
      </c>
      <c r="AQ60" s="8">
        <v>100</v>
      </c>
      <c r="AR60" s="8">
        <v>50</v>
      </c>
      <c r="AS60" s="8">
        <v>100</v>
      </c>
      <c r="AT60" s="8">
        <v>50</v>
      </c>
      <c r="AU60" s="8">
        <v>100</v>
      </c>
      <c r="AV60" s="8">
        <v>2400</v>
      </c>
      <c r="AW60" s="8">
        <v>50</v>
      </c>
      <c r="AX60" s="8">
        <v>250</v>
      </c>
      <c r="AY60" s="8">
        <v>110</v>
      </c>
      <c r="AZ60" s="8">
        <v>500</v>
      </c>
      <c r="BA60" s="8">
        <v>190</v>
      </c>
      <c r="BB60" s="8">
        <v>100</v>
      </c>
    </row>
    <row r="61" spans="1:54" x14ac:dyDescent="0.25">
      <c r="A61" s="3"/>
      <c r="B61" s="18" t="s">
        <v>21</v>
      </c>
      <c r="C61" s="17" t="s">
        <v>93</v>
      </c>
      <c r="D61" s="16" t="s">
        <v>103</v>
      </c>
      <c r="E61" s="15">
        <v>300100000</v>
      </c>
      <c r="F61" s="14"/>
      <c r="G61" s="10">
        <v>19789400</v>
      </c>
      <c r="H61" s="10">
        <v>647000</v>
      </c>
      <c r="I61" s="10">
        <v>1513700</v>
      </c>
      <c r="J61" s="10">
        <v>7221300</v>
      </c>
      <c r="K61" s="10">
        <v>9382000</v>
      </c>
      <c r="L61" s="10">
        <v>2873000</v>
      </c>
      <c r="M61" s="10">
        <v>454000</v>
      </c>
      <c r="N61" s="10">
        <v>510000</v>
      </c>
      <c r="O61" s="10">
        <v>3837000</v>
      </c>
      <c r="P61" s="10">
        <v>1010000</v>
      </c>
      <c r="Q61" s="10">
        <v>80000</v>
      </c>
      <c r="R61" s="10">
        <v>60000</v>
      </c>
      <c r="S61" s="10">
        <v>1150000</v>
      </c>
      <c r="T61" s="10">
        <v>100000</v>
      </c>
      <c r="U61" s="10">
        <v>60000</v>
      </c>
      <c r="V61" s="10">
        <v>5260400</v>
      </c>
      <c r="W61" s="10">
        <v>5420400</v>
      </c>
      <c r="X61" s="10">
        <v>0</v>
      </c>
      <c r="Y61" s="11"/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9">
        <v>0</v>
      </c>
      <c r="AP61" s="8">
        <v>19789400</v>
      </c>
      <c r="AQ61" s="8">
        <v>647000</v>
      </c>
      <c r="AR61" s="8">
        <v>1513700</v>
      </c>
      <c r="AS61" s="8">
        <v>7221300</v>
      </c>
      <c r="AT61" s="8">
        <v>2873000</v>
      </c>
      <c r="AU61" s="8">
        <v>454000</v>
      </c>
      <c r="AV61" s="8">
        <v>510000</v>
      </c>
      <c r="AW61" s="8">
        <v>1010000</v>
      </c>
      <c r="AX61" s="8">
        <v>80000</v>
      </c>
      <c r="AY61" s="8">
        <v>60000</v>
      </c>
      <c r="AZ61" s="8">
        <v>100000</v>
      </c>
      <c r="BA61" s="8">
        <v>60000</v>
      </c>
      <c r="BB61" s="8">
        <v>5260400</v>
      </c>
    </row>
    <row r="62" spans="1:54" x14ac:dyDescent="0.25">
      <c r="A62" s="3"/>
      <c r="B62" s="18" t="s">
        <v>21</v>
      </c>
      <c r="C62" s="17" t="s">
        <v>93</v>
      </c>
      <c r="D62" s="16" t="s">
        <v>102</v>
      </c>
      <c r="E62" s="15">
        <v>300100000</v>
      </c>
      <c r="F62" s="14"/>
      <c r="G62" s="10">
        <v>31200</v>
      </c>
      <c r="H62" s="10">
        <v>400</v>
      </c>
      <c r="I62" s="10">
        <v>50</v>
      </c>
      <c r="J62" s="10">
        <v>2250</v>
      </c>
      <c r="K62" s="10">
        <v>2700</v>
      </c>
      <c r="L62" s="10">
        <v>5800</v>
      </c>
      <c r="M62" s="10">
        <v>5400</v>
      </c>
      <c r="N62" s="10">
        <v>11000</v>
      </c>
      <c r="O62" s="10">
        <v>22200</v>
      </c>
      <c r="P62" s="10">
        <v>500</v>
      </c>
      <c r="Q62" s="10">
        <v>100</v>
      </c>
      <c r="R62" s="10">
        <v>600</v>
      </c>
      <c r="S62" s="10">
        <v>1200</v>
      </c>
      <c r="T62" s="10">
        <v>3500</v>
      </c>
      <c r="U62" s="10">
        <v>1200</v>
      </c>
      <c r="V62" s="10">
        <v>400</v>
      </c>
      <c r="W62" s="10">
        <v>5100</v>
      </c>
      <c r="X62" s="10">
        <v>0</v>
      </c>
      <c r="Y62" s="11"/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9">
        <v>0</v>
      </c>
      <c r="AP62" s="8">
        <v>31200</v>
      </c>
      <c r="AQ62" s="8">
        <v>400</v>
      </c>
      <c r="AR62" s="8">
        <v>50</v>
      </c>
      <c r="AS62" s="8">
        <v>2250</v>
      </c>
      <c r="AT62" s="8">
        <v>5800</v>
      </c>
      <c r="AU62" s="8">
        <v>5400</v>
      </c>
      <c r="AV62" s="8">
        <v>11000</v>
      </c>
      <c r="AW62" s="8">
        <v>500</v>
      </c>
      <c r="AX62" s="8">
        <v>100</v>
      </c>
      <c r="AY62" s="8">
        <v>600</v>
      </c>
      <c r="AZ62" s="8">
        <v>3500</v>
      </c>
      <c r="BA62" s="8">
        <v>1200</v>
      </c>
      <c r="BB62" s="8">
        <v>400</v>
      </c>
    </row>
    <row r="63" spans="1:54" x14ac:dyDescent="0.25">
      <c r="A63" s="3"/>
      <c r="B63" s="18" t="s">
        <v>21</v>
      </c>
      <c r="C63" s="17" t="s">
        <v>93</v>
      </c>
      <c r="D63" s="16" t="s">
        <v>101</v>
      </c>
      <c r="E63" s="15">
        <v>300100000</v>
      </c>
      <c r="F63" s="14"/>
      <c r="G63" s="10">
        <v>1200</v>
      </c>
      <c r="H63" s="10">
        <v>0</v>
      </c>
      <c r="I63" s="10">
        <v>100</v>
      </c>
      <c r="J63" s="10">
        <v>10</v>
      </c>
      <c r="K63" s="10">
        <v>110</v>
      </c>
      <c r="L63" s="10">
        <v>10</v>
      </c>
      <c r="M63" s="10">
        <v>10</v>
      </c>
      <c r="N63" s="10">
        <v>1000</v>
      </c>
      <c r="O63" s="10">
        <v>1020</v>
      </c>
      <c r="P63" s="10">
        <v>10</v>
      </c>
      <c r="Q63" s="10">
        <v>10</v>
      </c>
      <c r="R63" s="10">
        <v>10</v>
      </c>
      <c r="S63" s="10">
        <v>30</v>
      </c>
      <c r="T63" s="10">
        <v>10</v>
      </c>
      <c r="U63" s="10">
        <v>10</v>
      </c>
      <c r="V63" s="10">
        <v>20</v>
      </c>
      <c r="W63" s="10">
        <v>40</v>
      </c>
      <c r="X63" s="10">
        <v>0</v>
      </c>
      <c r="Y63" s="11"/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9">
        <v>0</v>
      </c>
      <c r="AP63" s="8">
        <v>1200</v>
      </c>
      <c r="AQ63" s="8">
        <v>0</v>
      </c>
      <c r="AR63" s="8">
        <v>100</v>
      </c>
      <c r="AS63" s="8">
        <v>10</v>
      </c>
      <c r="AT63" s="8">
        <v>10</v>
      </c>
      <c r="AU63" s="8">
        <v>10</v>
      </c>
      <c r="AV63" s="8">
        <v>1000</v>
      </c>
      <c r="AW63" s="8">
        <v>10</v>
      </c>
      <c r="AX63" s="8">
        <v>10</v>
      </c>
      <c r="AY63" s="8">
        <v>10</v>
      </c>
      <c r="AZ63" s="8">
        <v>10</v>
      </c>
      <c r="BA63" s="8">
        <v>10</v>
      </c>
      <c r="BB63" s="8">
        <v>20</v>
      </c>
    </row>
    <row r="64" spans="1:54" x14ac:dyDescent="0.25">
      <c r="A64" s="3"/>
      <c r="B64" s="18" t="s">
        <v>21</v>
      </c>
      <c r="C64" s="17" t="s">
        <v>93</v>
      </c>
      <c r="D64" s="16" t="s">
        <v>100</v>
      </c>
      <c r="E64" s="15">
        <v>300100000</v>
      </c>
      <c r="F64" s="14"/>
      <c r="G64" s="10">
        <v>13400</v>
      </c>
      <c r="H64" s="10">
        <v>10</v>
      </c>
      <c r="I64" s="10">
        <v>10</v>
      </c>
      <c r="J64" s="10">
        <v>10</v>
      </c>
      <c r="K64" s="10">
        <v>30</v>
      </c>
      <c r="L64" s="10">
        <v>10</v>
      </c>
      <c r="M64" s="10">
        <v>10</v>
      </c>
      <c r="N64" s="10">
        <v>10</v>
      </c>
      <c r="O64" s="10">
        <v>30</v>
      </c>
      <c r="P64" s="10">
        <v>10</v>
      </c>
      <c r="Q64" s="10">
        <v>10</v>
      </c>
      <c r="R64" s="10">
        <v>10</v>
      </c>
      <c r="S64" s="10">
        <v>30</v>
      </c>
      <c r="T64" s="10">
        <v>10</v>
      </c>
      <c r="U64" s="10">
        <v>10</v>
      </c>
      <c r="V64" s="10">
        <v>13290</v>
      </c>
      <c r="W64" s="10">
        <v>13310</v>
      </c>
      <c r="X64" s="10">
        <v>0</v>
      </c>
      <c r="Y64" s="11"/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9">
        <v>0</v>
      </c>
      <c r="AP64" s="8">
        <v>13400</v>
      </c>
      <c r="AQ64" s="8">
        <v>10</v>
      </c>
      <c r="AR64" s="8">
        <v>10</v>
      </c>
      <c r="AS64" s="8">
        <v>10</v>
      </c>
      <c r="AT64" s="8">
        <v>10</v>
      </c>
      <c r="AU64" s="8">
        <v>10</v>
      </c>
      <c r="AV64" s="8">
        <v>10</v>
      </c>
      <c r="AW64" s="8">
        <v>10</v>
      </c>
      <c r="AX64" s="8">
        <v>10</v>
      </c>
      <c r="AY64" s="8">
        <v>10</v>
      </c>
      <c r="AZ64" s="8">
        <v>10</v>
      </c>
      <c r="BA64" s="8">
        <v>10</v>
      </c>
      <c r="BB64" s="8">
        <v>13290</v>
      </c>
    </row>
    <row r="65" spans="1:54" x14ac:dyDescent="0.25">
      <c r="A65" s="3"/>
      <c r="B65" s="18" t="s">
        <v>21</v>
      </c>
      <c r="C65" s="17" t="s">
        <v>93</v>
      </c>
      <c r="D65" s="16" t="s">
        <v>99</v>
      </c>
      <c r="E65" s="15">
        <v>300100000</v>
      </c>
      <c r="F65" s="14"/>
      <c r="G65" s="10">
        <v>7000</v>
      </c>
      <c r="H65" s="10">
        <v>0</v>
      </c>
      <c r="I65" s="10">
        <v>0</v>
      </c>
      <c r="J65" s="10">
        <v>7000</v>
      </c>
      <c r="K65" s="10">
        <v>7000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1"/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9">
        <v>0</v>
      </c>
      <c r="AP65" s="8">
        <v>7000</v>
      </c>
      <c r="AQ65" s="8">
        <v>0</v>
      </c>
      <c r="AR65" s="8">
        <v>0</v>
      </c>
      <c r="AS65" s="8">
        <v>7000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</row>
    <row r="66" spans="1:54" x14ac:dyDescent="0.25">
      <c r="A66" s="3"/>
      <c r="B66" s="18" t="s">
        <v>21</v>
      </c>
      <c r="C66" s="17" t="s">
        <v>93</v>
      </c>
      <c r="D66" s="16" t="s">
        <v>98</v>
      </c>
      <c r="E66" s="15">
        <v>300100000</v>
      </c>
      <c r="F66" s="14"/>
      <c r="G66" s="10">
        <v>310000</v>
      </c>
      <c r="H66" s="10">
        <v>18025</v>
      </c>
      <c r="I66" s="10">
        <v>13225</v>
      </c>
      <c r="J66" s="10">
        <v>11650</v>
      </c>
      <c r="K66" s="10">
        <v>42900</v>
      </c>
      <c r="L66" s="10">
        <v>19800</v>
      </c>
      <c r="M66" s="10">
        <v>16600</v>
      </c>
      <c r="N66" s="10">
        <v>64000</v>
      </c>
      <c r="O66" s="10">
        <v>100400</v>
      </c>
      <c r="P66" s="10">
        <v>25775</v>
      </c>
      <c r="Q66" s="10">
        <v>8975</v>
      </c>
      <c r="R66" s="10">
        <v>50000</v>
      </c>
      <c r="S66" s="10">
        <v>84750</v>
      </c>
      <c r="T66" s="10">
        <v>52100</v>
      </c>
      <c r="U66" s="10">
        <v>13900</v>
      </c>
      <c r="V66" s="10">
        <v>15950</v>
      </c>
      <c r="W66" s="10">
        <v>81950</v>
      </c>
      <c r="X66" s="10">
        <v>0</v>
      </c>
      <c r="Y66" s="11"/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9">
        <v>0</v>
      </c>
      <c r="AP66" s="8">
        <v>310000</v>
      </c>
      <c r="AQ66" s="8">
        <v>18025</v>
      </c>
      <c r="AR66" s="8">
        <v>13225</v>
      </c>
      <c r="AS66" s="8">
        <v>11650</v>
      </c>
      <c r="AT66" s="8">
        <v>19800</v>
      </c>
      <c r="AU66" s="8">
        <v>16600</v>
      </c>
      <c r="AV66" s="8">
        <v>64000</v>
      </c>
      <c r="AW66" s="8">
        <v>25775</v>
      </c>
      <c r="AX66" s="8">
        <v>8975</v>
      </c>
      <c r="AY66" s="8">
        <v>50000</v>
      </c>
      <c r="AZ66" s="8">
        <v>52100</v>
      </c>
      <c r="BA66" s="8">
        <v>13900</v>
      </c>
      <c r="BB66" s="8">
        <v>15950</v>
      </c>
    </row>
    <row r="67" spans="1:54" x14ac:dyDescent="0.25">
      <c r="A67" s="3"/>
      <c r="B67" s="18" t="s">
        <v>21</v>
      </c>
      <c r="C67" s="17" t="s">
        <v>93</v>
      </c>
      <c r="D67" s="16" t="s">
        <v>97</v>
      </c>
      <c r="E67" s="15">
        <v>300100000</v>
      </c>
      <c r="F67" s="14"/>
      <c r="G67" s="10">
        <v>6607900</v>
      </c>
      <c r="H67" s="10">
        <v>20400</v>
      </c>
      <c r="I67" s="10">
        <v>62400</v>
      </c>
      <c r="J67" s="10">
        <v>559800</v>
      </c>
      <c r="K67" s="10">
        <v>642600</v>
      </c>
      <c r="L67" s="10">
        <v>1519300</v>
      </c>
      <c r="M67" s="10">
        <v>49500</v>
      </c>
      <c r="N67" s="10">
        <v>49500</v>
      </c>
      <c r="O67" s="10">
        <v>1618300</v>
      </c>
      <c r="P67" s="10">
        <v>99500</v>
      </c>
      <c r="Q67" s="10">
        <v>1950000</v>
      </c>
      <c r="R67" s="10">
        <v>99500</v>
      </c>
      <c r="S67" s="10">
        <v>2149000</v>
      </c>
      <c r="T67" s="10">
        <v>99500</v>
      </c>
      <c r="U67" s="10">
        <v>99500</v>
      </c>
      <c r="V67" s="10">
        <v>1999000</v>
      </c>
      <c r="W67" s="10">
        <v>2198000</v>
      </c>
      <c r="X67" s="10">
        <v>0</v>
      </c>
      <c r="Y67" s="11"/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9">
        <v>0</v>
      </c>
      <c r="AP67" s="8">
        <v>6607900</v>
      </c>
      <c r="AQ67" s="8">
        <v>20400</v>
      </c>
      <c r="AR67" s="8">
        <v>62400</v>
      </c>
      <c r="AS67" s="8">
        <v>559800</v>
      </c>
      <c r="AT67" s="8">
        <v>1519300</v>
      </c>
      <c r="AU67" s="8">
        <v>49500</v>
      </c>
      <c r="AV67" s="8">
        <v>49500</v>
      </c>
      <c r="AW67" s="8">
        <v>99500</v>
      </c>
      <c r="AX67" s="8">
        <v>1950000</v>
      </c>
      <c r="AY67" s="8">
        <v>99500</v>
      </c>
      <c r="AZ67" s="8">
        <v>99500</v>
      </c>
      <c r="BA67" s="8">
        <v>99500</v>
      </c>
      <c r="BB67" s="8">
        <v>1999000</v>
      </c>
    </row>
    <row r="68" spans="1:54" x14ac:dyDescent="0.25">
      <c r="A68" s="3"/>
      <c r="B68" s="18" t="s">
        <v>21</v>
      </c>
      <c r="C68" s="17" t="s">
        <v>93</v>
      </c>
      <c r="D68" s="16" t="s">
        <v>96</v>
      </c>
      <c r="E68" s="15">
        <v>300100000</v>
      </c>
      <c r="F68" s="14"/>
      <c r="G68" s="10">
        <v>105000</v>
      </c>
      <c r="H68" s="10">
        <v>0</v>
      </c>
      <c r="I68" s="10">
        <v>500</v>
      </c>
      <c r="J68" s="10">
        <v>4780</v>
      </c>
      <c r="K68" s="10">
        <v>5280</v>
      </c>
      <c r="L68" s="10">
        <v>45720</v>
      </c>
      <c r="M68" s="10">
        <v>500</v>
      </c>
      <c r="N68" s="10">
        <v>500</v>
      </c>
      <c r="O68" s="10">
        <v>46720</v>
      </c>
      <c r="P68" s="10">
        <v>500</v>
      </c>
      <c r="Q68" s="10">
        <v>50000</v>
      </c>
      <c r="R68" s="10">
        <v>500</v>
      </c>
      <c r="S68" s="10">
        <v>51000</v>
      </c>
      <c r="T68" s="10">
        <v>500</v>
      </c>
      <c r="U68" s="10">
        <v>500</v>
      </c>
      <c r="V68" s="10">
        <v>1000</v>
      </c>
      <c r="W68" s="10">
        <v>2000</v>
      </c>
      <c r="X68" s="10">
        <v>0</v>
      </c>
      <c r="Y68" s="11"/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9">
        <v>0</v>
      </c>
      <c r="AP68" s="8">
        <v>105000</v>
      </c>
      <c r="AQ68" s="8">
        <v>0</v>
      </c>
      <c r="AR68" s="8">
        <v>500</v>
      </c>
      <c r="AS68" s="8">
        <v>4780</v>
      </c>
      <c r="AT68" s="8">
        <v>45720</v>
      </c>
      <c r="AU68" s="8">
        <v>500</v>
      </c>
      <c r="AV68" s="8">
        <v>500</v>
      </c>
      <c r="AW68" s="8">
        <v>500</v>
      </c>
      <c r="AX68" s="8">
        <v>50000</v>
      </c>
      <c r="AY68" s="8">
        <v>500</v>
      </c>
      <c r="AZ68" s="8">
        <v>500</v>
      </c>
      <c r="BA68" s="8">
        <v>500</v>
      </c>
      <c r="BB68" s="8">
        <v>1000</v>
      </c>
    </row>
    <row r="69" spans="1:54" x14ac:dyDescent="0.25">
      <c r="A69" s="3"/>
      <c r="B69" s="18" t="s">
        <v>21</v>
      </c>
      <c r="C69" s="17" t="s">
        <v>93</v>
      </c>
      <c r="D69" s="16" t="s">
        <v>95</v>
      </c>
      <c r="E69" s="15">
        <v>300100000</v>
      </c>
      <c r="F69" s="14"/>
      <c r="G69" s="10">
        <v>13399500</v>
      </c>
      <c r="H69" s="10">
        <v>958690</v>
      </c>
      <c r="I69" s="10">
        <v>1041310</v>
      </c>
      <c r="J69" s="10">
        <v>1100000</v>
      </c>
      <c r="K69" s="10">
        <v>3100000</v>
      </c>
      <c r="L69" s="10">
        <v>1400000</v>
      </c>
      <c r="M69" s="10">
        <v>1000000</v>
      </c>
      <c r="N69" s="10">
        <v>1150000</v>
      </c>
      <c r="O69" s="10">
        <v>3550000</v>
      </c>
      <c r="P69" s="10">
        <v>1300000</v>
      </c>
      <c r="Q69" s="10">
        <v>960000</v>
      </c>
      <c r="R69" s="10">
        <v>989500</v>
      </c>
      <c r="S69" s="10">
        <v>3249500</v>
      </c>
      <c r="T69" s="10">
        <v>1200000</v>
      </c>
      <c r="U69" s="10">
        <v>1300000</v>
      </c>
      <c r="V69" s="10">
        <v>1000000</v>
      </c>
      <c r="W69" s="10">
        <v>3500000</v>
      </c>
      <c r="X69" s="10">
        <v>0</v>
      </c>
      <c r="Y69" s="11"/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9">
        <v>0</v>
      </c>
      <c r="AP69" s="8">
        <v>13399500</v>
      </c>
      <c r="AQ69" s="8">
        <v>958690</v>
      </c>
      <c r="AR69" s="8">
        <v>1041310</v>
      </c>
      <c r="AS69" s="8">
        <v>1100000</v>
      </c>
      <c r="AT69" s="8">
        <v>1400000</v>
      </c>
      <c r="AU69" s="8">
        <v>1000000</v>
      </c>
      <c r="AV69" s="8">
        <v>1150000</v>
      </c>
      <c r="AW69" s="8">
        <v>1300000</v>
      </c>
      <c r="AX69" s="8">
        <v>960000</v>
      </c>
      <c r="AY69" s="8">
        <v>989500</v>
      </c>
      <c r="AZ69" s="8">
        <v>1200000</v>
      </c>
      <c r="BA69" s="8">
        <v>1300000</v>
      </c>
      <c r="BB69" s="8">
        <v>1000000</v>
      </c>
    </row>
    <row r="70" spans="1:54" x14ac:dyDescent="0.25">
      <c r="A70" s="3"/>
      <c r="B70" s="18" t="s">
        <v>21</v>
      </c>
      <c r="C70" s="17" t="s">
        <v>93</v>
      </c>
      <c r="D70" s="16" t="s">
        <v>94</v>
      </c>
      <c r="E70" s="15">
        <v>300100000</v>
      </c>
      <c r="F70" s="14"/>
      <c r="G70" s="10">
        <v>500</v>
      </c>
      <c r="H70" s="10">
        <v>10</v>
      </c>
      <c r="I70" s="10">
        <v>20</v>
      </c>
      <c r="J70" s="10">
        <v>300</v>
      </c>
      <c r="K70" s="10">
        <v>330</v>
      </c>
      <c r="L70" s="10">
        <v>20</v>
      </c>
      <c r="M70" s="10">
        <v>20</v>
      </c>
      <c r="N70" s="10">
        <v>20</v>
      </c>
      <c r="O70" s="10">
        <v>60</v>
      </c>
      <c r="P70" s="10">
        <v>20</v>
      </c>
      <c r="Q70" s="10">
        <v>20</v>
      </c>
      <c r="R70" s="10">
        <v>10</v>
      </c>
      <c r="S70" s="10">
        <v>50</v>
      </c>
      <c r="T70" s="10">
        <v>10</v>
      </c>
      <c r="U70" s="10">
        <v>30</v>
      </c>
      <c r="V70" s="10">
        <v>20</v>
      </c>
      <c r="W70" s="10">
        <v>60</v>
      </c>
      <c r="X70" s="10">
        <v>0</v>
      </c>
      <c r="Y70" s="11"/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9">
        <v>0</v>
      </c>
      <c r="AP70" s="8">
        <v>500</v>
      </c>
      <c r="AQ70" s="8">
        <v>10</v>
      </c>
      <c r="AR70" s="8">
        <v>20</v>
      </c>
      <c r="AS70" s="8">
        <v>300</v>
      </c>
      <c r="AT70" s="8">
        <v>20</v>
      </c>
      <c r="AU70" s="8">
        <v>20</v>
      </c>
      <c r="AV70" s="8">
        <v>20</v>
      </c>
      <c r="AW70" s="8">
        <v>20</v>
      </c>
      <c r="AX70" s="8">
        <v>20</v>
      </c>
      <c r="AY70" s="8">
        <v>10</v>
      </c>
      <c r="AZ70" s="8">
        <v>10</v>
      </c>
      <c r="BA70" s="8">
        <v>30</v>
      </c>
      <c r="BB70" s="8">
        <v>20</v>
      </c>
    </row>
    <row r="71" spans="1:54" ht="22.8" customHeight="1" x14ac:dyDescent="0.25">
      <c r="A71" s="3"/>
      <c r="B71" s="29" t="s">
        <v>92</v>
      </c>
      <c r="C71" s="29"/>
      <c r="D71" s="29"/>
      <c r="E71" s="29"/>
      <c r="F71" s="28"/>
      <c r="G71" s="27">
        <v>150000</v>
      </c>
      <c r="H71" s="27">
        <v>95590</v>
      </c>
      <c r="I71" s="27">
        <v>560</v>
      </c>
      <c r="J71" s="6">
        <v>280</v>
      </c>
      <c r="K71" s="13">
        <v>96430</v>
      </c>
      <c r="L71" s="27">
        <v>470</v>
      </c>
      <c r="M71" s="27">
        <v>380</v>
      </c>
      <c r="N71" s="6">
        <v>360</v>
      </c>
      <c r="O71" s="13">
        <v>1210</v>
      </c>
      <c r="P71" s="27">
        <v>680</v>
      </c>
      <c r="Q71" s="27">
        <v>80</v>
      </c>
      <c r="R71" s="6">
        <v>35230</v>
      </c>
      <c r="S71" s="13">
        <v>35990</v>
      </c>
      <c r="T71" s="27">
        <v>8800</v>
      </c>
      <c r="U71" s="27">
        <v>3170</v>
      </c>
      <c r="V71" s="6">
        <v>4400</v>
      </c>
      <c r="W71" s="12">
        <v>16370</v>
      </c>
      <c r="X71" s="10">
        <v>0</v>
      </c>
      <c r="Y71" s="11"/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9">
        <v>0</v>
      </c>
      <c r="AP71" s="8">
        <v>150000</v>
      </c>
      <c r="AQ71" s="8">
        <v>95590</v>
      </c>
      <c r="AR71" s="8">
        <v>560</v>
      </c>
      <c r="AS71" s="8">
        <v>280</v>
      </c>
      <c r="AT71" s="8">
        <v>470</v>
      </c>
      <c r="AU71" s="8">
        <v>380</v>
      </c>
      <c r="AV71" s="8">
        <v>360</v>
      </c>
      <c r="AW71" s="8">
        <v>680</v>
      </c>
      <c r="AX71" s="8">
        <v>80</v>
      </c>
      <c r="AY71" s="8">
        <v>35230</v>
      </c>
      <c r="AZ71" s="8">
        <v>8800</v>
      </c>
      <c r="BA71" s="8">
        <v>3170</v>
      </c>
      <c r="BB71" s="8">
        <v>4400</v>
      </c>
    </row>
    <row r="72" spans="1:54" ht="26.4" customHeight="1" x14ac:dyDescent="0.25">
      <c r="A72" s="3"/>
      <c r="B72" s="26" t="s">
        <v>21</v>
      </c>
      <c r="C72" s="25" t="s">
        <v>90</v>
      </c>
      <c r="D72" s="24" t="s">
        <v>91</v>
      </c>
      <c r="E72" s="23">
        <v>300100000</v>
      </c>
      <c r="F72" s="22"/>
      <c r="G72" s="21">
        <v>150000</v>
      </c>
      <c r="H72" s="21">
        <v>95590</v>
      </c>
      <c r="I72" s="21">
        <v>560</v>
      </c>
      <c r="J72" s="21">
        <v>280</v>
      </c>
      <c r="K72" s="10">
        <v>96430</v>
      </c>
      <c r="L72" s="21">
        <v>470</v>
      </c>
      <c r="M72" s="21">
        <v>380</v>
      </c>
      <c r="N72" s="21">
        <v>360</v>
      </c>
      <c r="O72" s="10">
        <v>1210</v>
      </c>
      <c r="P72" s="21">
        <v>680</v>
      </c>
      <c r="Q72" s="21">
        <v>80</v>
      </c>
      <c r="R72" s="21">
        <v>35230</v>
      </c>
      <c r="S72" s="10">
        <v>35990</v>
      </c>
      <c r="T72" s="21">
        <v>8800</v>
      </c>
      <c r="U72" s="21">
        <v>3170</v>
      </c>
      <c r="V72" s="21">
        <v>4400</v>
      </c>
      <c r="W72" s="10">
        <v>16370</v>
      </c>
      <c r="X72" s="10">
        <v>0</v>
      </c>
      <c r="Y72" s="11"/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9">
        <v>0</v>
      </c>
      <c r="AP72" s="8">
        <v>150000</v>
      </c>
      <c r="AQ72" s="8">
        <v>95590</v>
      </c>
      <c r="AR72" s="8">
        <v>560</v>
      </c>
      <c r="AS72" s="8">
        <v>280</v>
      </c>
      <c r="AT72" s="8">
        <v>470</v>
      </c>
      <c r="AU72" s="8">
        <v>380</v>
      </c>
      <c r="AV72" s="8">
        <v>360</v>
      </c>
      <c r="AW72" s="8">
        <v>680</v>
      </c>
      <c r="AX72" s="8">
        <v>80</v>
      </c>
      <c r="AY72" s="8">
        <v>35230</v>
      </c>
      <c r="AZ72" s="8">
        <v>8800</v>
      </c>
      <c r="BA72" s="8">
        <v>3170</v>
      </c>
      <c r="BB72" s="8">
        <v>4400</v>
      </c>
    </row>
    <row r="73" spans="1:54" x14ac:dyDescent="0.25">
      <c r="A73" s="3"/>
      <c r="B73" s="29" t="s">
        <v>89</v>
      </c>
      <c r="C73" s="29"/>
      <c r="D73" s="29"/>
      <c r="E73" s="29"/>
      <c r="F73" s="28"/>
      <c r="G73" s="27">
        <v>59900</v>
      </c>
      <c r="H73" s="27">
        <v>0</v>
      </c>
      <c r="I73" s="27">
        <v>0</v>
      </c>
      <c r="J73" s="6">
        <v>0</v>
      </c>
      <c r="K73" s="13">
        <v>0</v>
      </c>
      <c r="L73" s="27">
        <v>7780</v>
      </c>
      <c r="M73" s="27">
        <v>0</v>
      </c>
      <c r="N73" s="6">
        <v>0</v>
      </c>
      <c r="O73" s="13">
        <v>7780</v>
      </c>
      <c r="P73" s="27">
        <v>20970</v>
      </c>
      <c r="Q73" s="27">
        <v>24560</v>
      </c>
      <c r="R73" s="6">
        <v>0</v>
      </c>
      <c r="S73" s="13">
        <v>45530</v>
      </c>
      <c r="T73" s="27">
        <v>0</v>
      </c>
      <c r="U73" s="27">
        <v>0</v>
      </c>
      <c r="V73" s="6">
        <v>6590</v>
      </c>
      <c r="W73" s="12">
        <v>6590</v>
      </c>
      <c r="X73" s="10">
        <v>0</v>
      </c>
      <c r="Y73" s="11"/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9">
        <v>0</v>
      </c>
      <c r="AP73" s="8">
        <v>59900</v>
      </c>
      <c r="AQ73" s="8">
        <v>0</v>
      </c>
      <c r="AR73" s="8">
        <v>0</v>
      </c>
      <c r="AS73" s="8">
        <v>0</v>
      </c>
      <c r="AT73" s="8">
        <v>7780</v>
      </c>
      <c r="AU73" s="8">
        <v>0</v>
      </c>
      <c r="AV73" s="8">
        <v>0</v>
      </c>
      <c r="AW73" s="8">
        <v>20970</v>
      </c>
      <c r="AX73" s="8">
        <v>24560</v>
      </c>
      <c r="AY73" s="8">
        <v>0</v>
      </c>
      <c r="AZ73" s="8">
        <v>0</v>
      </c>
      <c r="BA73" s="8">
        <v>0</v>
      </c>
      <c r="BB73" s="8">
        <v>6590</v>
      </c>
    </row>
    <row r="74" spans="1:54" ht="25.2" customHeight="1" x14ac:dyDescent="0.25">
      <c r="A74" s="3"/>
      <c r="B74" s="26" t="s">
        <v>21</v>
      </c>
      <c r="C74" s="25" t="s">
        <v>88</v>
      </c>
      <c r="D74" s="24" t="s">
        <v>87</v>
      </c>
      <c r="E74" s="23">
        <v>300100000</v>
      </c>
      <c r="F74" s="22"/>
      <c r="G74" s="21">
        <v>59900</v>
      </c>
      <c r="H74" s="21">
        <v>0</v>
      </c>
      <c r="I74" s="21">
        <v>0</v>
      </c>
      <c r="J74" s="21">
        <v>0</v>
      </c>
      <c r="K74" s="10">
        <v>0</v>
      </c>
      <c r="L74" s="21">
        <v>7780</v>
      </c>
      <c r="M74" s="21">
        <v>0</v>
      </c>
      <c r="N74" s="21">
        <v>0</v>
      </c>
      <c r="O74" s="10">
        <v>7780</v>
      </c>
      <c r="P74" s="21">
        <v>20970</v>
      </c>
      <c r="Q74" s="21">
        <v>24560</v>
      </c>
      <c r="R74" s="21">
        <v>0</v>
      </c>
      <c r="S74" s="10">
        <v>45530</v>
      </c>
      <c r="T74" s="21">
        <v>0</v>
      </c>
      <c r="U74" s="21">
        <v>0</v>
      </c>
      <c r="V74" s="21">
        <v>6590</v>
      </c>
      <c r="W74" s="10">
        <v>6590</v>
      </c>
      <c r="X74" s="10">
        <v>0</v>
      </c>
      <c r="Y74" s="11"/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9">
        <v>0</v>
      </c>
      <c r="AP74" s="8">
        <v>59900</v>
      </c>
      <c r="AQ74" s="8">
        <v>0</v>
      </c>
      <c r="AR74" s="8">
        <v>0</v>
      </c>
      <c r="AS74" s="8">
        <v>0</v>
      </c>
      <c r="AT74" s="8">
        <v>7780</v>
      </c>
      <c r="AU74" s="8">
        <v>0</v>
      </c>
      <c r="AV74" s="8">
        <v>0</v>
      </c>
      <c r="AW74" s="8">
        <v>20970</v>
      </c>
      <c r="AX74" s="8">
        <v>24560</v>
      </c>
      <c r="AY74" s="8">
        <v>0</v>
      </c>
      <c r="AZ74" s="8">
        <v>0</v>
      </c>
      <c r="BA74" s="8">
        <v>0</v>
      </c>
      <c r="BB74" s="8">
        <v>6590</v>
      </c>
    </row>
    <row r="75" spans="1:54" ht="24" customHeight="1" x14ac:dyDescent="0.25">
      <c r="A75" s="3"/>
      <c r="B75" s="29" t="s">
        <v>86</v>
      </c>
      <c r="C75" s="29"/>
      <c r="D75" s="29"/>
      <c r="E75" s="29"/>
      <c r="F75" s="28"/>
      <c r="G75" s="27">
        <v>3700</v>
      </c>
      <c r="H75" s="27">
        <v>0</v>
      </c>
      <c r="I75" s="27">
        <v>0</v>
      </c>
      <c r="J75" s="6">
        <v>0</v>
      </c>
      <c r="K75" s="13">
        <v>0</v>
      </c>
      <c r="L75" s="27">
        <v>0</v>
      </c>
      <c r="M75" s="27">
        <v>500</v>
      </c>
      <c r="N75" s="6">
        <v>0</v>
      </c>
      <c r="O75" s="13">
        <v>500</v>
      </c>
      <c r="P75" s="27">
        <v>1000</v>
      </c>
      <c r="Q75" s="27">
        <v>2200</v>
      </c>
      <c r="R75" s="6">
        <v>0</v>
      </c>
      <c r="S75" s="13">
        <v>3200</v>
      </c>
      <c r="T75" s="27">
        <v>0</v>
      </c>
      <c r="U75" s="27">
        <v>0</v>
      </c>
      <c r="V75" s="6">
        <v>0</v>
      </c>
      <c r="W75" s="12">
        <v>0</v>
      </c>
      <c r="X75" s="10">
        <v>0</v>
      </c>
      <c r="Y75" s="11"/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9">
        <v>0</v>
      </c>
      <c r="AP75" s="8">
        <v>3700</v>
      </c>
      <c r="AQ75" s="8">
        <v>0</v>
      </c>
      <c r="AR75" s="8">
        <v>0</v>
      </c>
      <c r="AS75" s="8">
        <v>0</v>
      </c>
      <c r="AT75" s="8">
        <v>0</v>
      </c>
      <c r="AU75" s="8">
        <v>500</v>
      </c>
      <c r="AV75" s="8">
        <v>0</v>
      </c>
      <c r="AW75" s="8">
        <v>1000</v>
      </c>
      <c r="AX75" s="8">
        <v>2200</v>
      </c>
      <c r="AY75" s="8">
        <v>0</v>
      </c>
      <c r="AZ75" s="8">
        <v>0</v>
      </c>
      <c r="BA75" s="8">
        <v>0</v>
      </c>
      <c r="BB75" s="8">
        <v>0</v>
      </c>
    </row>
    <row r="76" spans="1:54" ht="26.4" customHeight="1" x14ac:dyDescent="0.25">
      <c r="A76" s="3"/>
      <c r="B76" s="26" t="s">
        <v>21</v>
      </c>
      <c r="C76" s="25" t="s">
        <v>85</v>
      </c>
      <c r="D76" s="24" t="s">
        <v>84</v>
      </c>
      <c r="E76" s="23">
        <v>300100000</v>
      </c>
      <c r="F76" s="22"/>
      <c r="G76" s="21">
        <v>3700</v>
      </c>
      <c r="H76" s="21">
        <v>0</v>
      </c>
      <c r="I76" s="21">
        <v>0</v>
      </c>
      <c r="J76" s="21">
        <v>0</v>
      </c>
      <c r="K76" s="10">
        <v>0</v>
      </c>
      <c r="L76" s="21">
        <v>0</v>
      </c>
      <c r="M76" s="21">
        <v>500</v>
      </c>
      <c r="N76" s="21">
        <v>0</v>
      </c>
      <c r="O76" s="10">
        <v>500</v>
      </c>
      <c r="P76" s="21">
        <v>1000</v>
      </c>
      <c r="Q76" s="21">
        <v>2200</v>
      </c>
      <c r="R76" s="21">
        <v>0</v>
      </c>
      <c r="S76" s="10">
        <v>3200</v>
      </c>
      <c r="T76" s="21">
        <v>0</v>
      </c>
      <c r="U76" s="21">
        <v>0</v>
      </c>
      <c r="V76" s="21">
        <v>0</v>
      </c>
      <c r="W76" s="10">
        <v>0</v>
      </c>
      <c r="X76" s="10">
        <v>0</v>
      </c>
      <c r="Y76" s="11"/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9">
        <v>0</v>
      </c>
      <c r="AP76" s="8">
        <v>3700</v>
      </c>
      <c r="AQ76" s="8">
        <v>0</v>
      </c>
      <c r="AR76" s="8">
        <v>0</v>
      </c>
      <c r="AS76" s="8">
        <v>0</v>
      </c>
      <c r="AT76" s="8">
        <v>0</v>
      </c>
      <c r="AU76" s="8">
        <v>500</v>
      </c>
      <c r="AV76" s="8">
        <v>0</v>
      </c>
      <c r="AW76" s="8">
        <v>1000</v>
      </c>
      <c r="AX76" s="8">
        <v>2200</v>
      </c>
      <c r="AY76" s="8">
        <v>0</v>
      </c>
      <c r="AZ76" s="8">
        <v>0</v>
      </c>
      <c r="BA76" s="8">
        <v>0</v>
      </c>
      <c r="BB76" s="8">
        <v>0</v>
      </c>
    </row>
    <row r="77" spans="1:54" ht="19.8" customHeight="1" x14ac:dyDescent="0.25">
      <c r="A77" s="3"/>
      <c r="B77" s="29" t="s">
        <v>83</v>
      </c>
      <c r="C77" s="29"/>
      <c r="D77" s="29"/>
      <c r="E77" s="29"/>
      <c r="F77" s="28"/>
      <c r="G77" s="27">
        <v>2100</v>
      </c>
      <c r="H77" s="27">
        <v>0</v>
      </c>
      <c r="I77" s="27">
        <v>0</v>
      </c>
      <c r="J77" s="6">
        <v>0</v>
      </c>
      <c r="K77" s="13">
        <v>0</v>
      </c>
      <c r="L77" s="27">
        <v>525</v>
      </c>
      <c r="M77" s="27">
        <v>0</v>
      </c>
      <c r="N77" s="6">
        <v>0</v>
      </c>
      <c r="O77" s="13">
        <v>525</v>
      </c>
      <c r="P77" s="27">
        <v>525</v>
      </c>
      <c r="Q77" s="27">
        <v>0</v>
      </c>
      <c r="R77" s="6">
        <v>0</v>
      </c>
      <c r="S77" s="13">
        <v>525</v>
      </c>
      <c r="T77" s="27">
        <v>525</v>
      </c>
      <c r="U77" s="27">
        <v>0</v>
      </c>
      <c r="V77" s="6">
        <v>525</v>
      </c>
      <c r="W77" s="12">
        <v>1050</v>
      </c>
      <c r="X77" s="10">
        <v>0</v>
      </c>
      <c r="Y77" s="11"/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9">
        <v>0</v>
      </c>
      <c r="AP77" s="8">
        <v>2100</v>
      </c>
      <c r="AQ77" s="8">
        <v>0</v>
      </c>
      <c r="AR77" s="8">
        <v>0</v>
      </c>
      <c r="AS77" s="8">
        <v>0</v>
      </c>
      <c r="AT77" s="8">
        <v>525</v>
      </c>
      <c r="AU77" s="8">
        <v>0</v>
      </c>
      <c r="AV77" s="8">
        <v>0</v>
      </c>
      <c r="AW77" s="8">
        <v>525</v>
      </c>
      <c r="AX77" s="8">
        <v>0</v>
      </c>
      <c r="AY77" s="8">
        <v>0</v>
      </c>
      <c r="AZ77" s="8">
        <v>525</v>
      </c>
      <c r="BA77" s="8">
        <v>0</v>
      </c>
      <c r="BB77" s="8">
        <v>525</v>
      </c>
    </row>
    <row r="78" spans="1:54" ht="22.2" customHeight="1" x14ac:dyDescent="0.25">
      <c r="A78" s="3"/>
      <c r="B78" s="26" t="s">
        <v>21</v>
      </c>
      <c r="C78" s="25" t="s">
        <v>81</v>
      </c>
      <c r="D78" s="24" t="s">
        <v>82</v>
      </c>
      <c r="E78" s="23">
        <v>300100000</v>
      </c>
      <c r="F78" s="22"/>
      <c r="G78" s="21">
        <v>2100</v>
      </c>
      <c r="H78" s="21">
        <v>0</v>
      </c>
      <c r="I78" s="21">
        <v>0</v>
      </c>
      <c r="J78" s="21">
        <v>0</v>
      </c>
      <c r="K78" s="10">
        <v>0</v>
      </c>
      <c r="L78" s="21">
        <v>525</v>
      </c>
      <c r="M78" s="21">
        <v>0</v>
      </c>
      <c r="N78" s="21">
        <v>0</v>
      </c>
      <c r="O78" s="10">
        <v>525</v>
      </c>
      <c r="P78" s="21">
        <v>525</v>
      </c>
      <c r="Q78" s="21">
        <v>0</v>
      </c>
      <c r="R78" s="21">
        <v>0</v>
      </c>
      <c r="S78" s="10">
        <v>525</v>
      </c>
      <c r="T78" s="21">
        <v>525</v>
      </c>
      <c r="U78" s="21">
        <v>0</v>
      </c>
      <c r="V78" s="21">
        <v>525</v>
      </c>
      <c r="W78" s="10">
        <v>1050</v>
      </c>
      <c r="X78" s="10">
        <v>0</v>
      </c>
      <c r="Y78" s="11"/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9">
        <v>0</v>
      </c>
      <c r="AP78" s="8">
        <v>2100</v>
      </c>
      <c r="AQ78" s="8">
        <v>0</v>
      </c>
      <c r="AR78" s="8">
        <v>0</v>
      </c>
      <c r="AS78" s="8">
        <v>0</v>
      </c>
      <c r="AT78" s="8">
        <v>525</v>
      </c>
      <c r="AU78" s="8">
        <v>0</v>
      </c>
      <c r="AV78" s="8">
        <v>0</v>
      </c>
      <c r="AW78" s="8">
        <v>525</v>
      </c>
      <c r="AX78" s="8">
        <v>0</v>
      </c>
      <c r="AY78" s="8">
        <v>0</v>
      </c>
      <c r="AZ78" s="8">
        <v>525</v>
      </c>
      <c r="BA78" s="8">
        <v>0</v>
      </c>
      <c r="BB78" s="8">
        <v>525</v>
      </c>
    </row>
    <row r="79" spans="1:54" ht="22.8" customHeight="1" x14ac:dyDescent="0.25">
      <c r="A79" s="3"/>
      <c r="B79" s="18" t="s">
        <v>21</v>
      </c>
      <c r="C79" s="17" t="s">
        <v>81</v>
      </c>
      <c r="D79" s="16" t="s">
        <v>80</v>
      </c>
      <c r="E79" s="15"/>
      <c r="F79" s="14"/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1"/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9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</row>
    <row r="80" spans="1:54" ht="28.2" customHeight="1" x14ac:dyDescent="0.25">
      <c r="A80" s="3"/>
      <c r="B80" s="29" t="s">
        <v>20</v>
      </c>
      <c r="C80" s="29"/>
      <c r="D80" s="29"/>
      <c r="E80" s="29"/>
      <c r="F80" s="28"/>
      <c r="G80" s="27">
        <v>131301339.26000001</v>
      </c>
      <c r="H80" s="27">
        <v>831589.26</v>
      </c>
      <c r="I80" s="27">
        <v>1053050</v>
      </c>
      <c r="J80" s="6">
        <v>1161875</v>
      </c>
      <c r="K80" s="13">
        <v>3046514.26</v>
      </c>
      <c r="L80" s="27">
        <v>1436450</v>
      </c>
      <c r="M80" s="27">
        <v>1248050</v>
      </c>
      <c r="N80" s="6">
        <v>1248050</v>
      </c>
      <c r="O80" s="13">
        <v>3932550</v>
      </c>
      <c r="P80" s="27">
        <v>1298050</v>
      </c>
      <c r="Q80" s="27">
        <v>2909550</v>
      </c>
      <c r="R80" s="6">
        <v>1663750</v>
      </c>
      <c r="S80" s="13">
        <v>5871350</v>
      </c>
      <c r="T80" s="27">
        <v>1278050</v>
      </c>
      <c r="U80" s="27">
        <v>1250625</v>
      </c>
      <c r="V80" s="6">
        <v>115922250</v>
      </c>
      <c r="W80" s="12">
        <v>118450925</v>
      </c>
      <c r="X80" s="10">
        <v>0</v>
      </c>
      <c r="Y80" s="11"/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9">
        <v>0</v>
      </c>
      <c r="AP80" s="8">
        <v>131301339.26000001</v>
      </c>
      <c r="AQ80" s="8">
        <v>831589.26</v>
      </c>
      <c r="AR80" s="8">
        <v>1053050</v>
      </c>
      <c r="AS80" s="8">
        <v>1161875</v>
      </c>
      <c r="AT80" s="8">
        <v>1436450</v>
      </c>
      <c r="AU80" s="8">
        <v>1248050</v>
      </c>
      <c r="AV80" s="8">
        <v>1248050</v>
      </c>
      <c r="AW80" s="8">
        <v>1298050</v>
      </c>
      <c r="AX80" s="8">
        <v>2909550</v>
      </c>
      <c r="AY80" s="8">
        <v>1663750</v>
      </c>
      <c r="AZ80" s="8">
        <v>1278050</v>
      </c>
      <c r="BA80" s="8">
        <v>1250625</v>
      </c>
      <c r="BB80" s="8">
        <v>115922250</v>
      </c>
    </row>
    <row r="81" spans="1:54" ht="25.05" customHeight="1" x14ac:dyDescent="0.25">
      <c r="A81" s="3"/>
      <c r="B81" s="18" t="s">
        <v>21</v>
      </c>
      <c r="C81" s="17" t="s">
        <v>15</v>
      </c>
      <c r="D81" s="16" t="s">
        <v>79</v>
      </c>
      <c r="E81" s="15">
        <v>300100000</v>
      </c>
      <c r="F81" s="14"/>
      <c r="G81" s="10">
        <v>2675800</v>
      </c>
      <c r="H81" s="10">
        <v>80000</v>
      </c>
      <c r="I81" s="10">
        <v>80000</v>
      </c>
      <c r="J81" s="10">
        <v>100000</v>
      </c>
      <c r="K81" s="10">
        <v>260000</v>
      </c>
      <c r="L81" s="10">
        <v>200000</v>
      </c>
      <c r="M81" s="10">
        <v>250000</v>
      </c>
      <c r="N81" s="10">
        <v>250000</v>
      </c>
      <c r="O81" s="10">
        <v>700000</v>
      </c>
      <c r="P81" s="10">
        <v>300000</v>
      </c>
      <c r="Q81" s="10">
        <v>300000</v>
      </c>
      <c r="R81" s="10">
        <v>300000</v>
      </c>
      <c r="S81" s="10">
        <v>900000</v>
      </c>
      <c r="T81" s="10">
        <v>280000</v>
      </c>
      <c r="U81" s="10">
        <v>280000</v>
      </c>
      <c r="V81" s="10">
        <v>255800</v>
      </c>
      <c r="W81" s="10">
        <v>815800</v>
      </c>
      <c r="X81" s="10">
        <v>0</v>
      </c>
      <c r="Y81" s="11"/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9">
        <v>0</v>
      </c>
      <c r="AP81" s="8">
        <v>2675800</v>
      </c>
      <c r="AQ81" s="8">
        <v>80000</v>
      </c>
      <c r="AR81" s="8">
        <v>80000</v>
      </c>
      <c r="AS81" s="8">
        <v>100000</v>
      </c>
      <c r="AT81" s="8">
        <v>200000</v>
      </c>
      <c r="AU81" s="8">
        <v>250000</v>
      </c>
      <c r="AV81" s="8">
        <v>250000</v>
      </c>
      <c r="AW81" s="8">
        <v>300000</v>
      </c>
      <c r="AX81" s="8">
        <v>300000</v>
      </c>
      <c r="AY81" s="8">
        <v>300000</v>
      </c>
      <c r="AZ81" s="8">
        <v>280000</v>
      </c>
      <c r="BA81" s="8">
        <v>280000</v>
      </c>
      <c r="BB81" s="8">
        <v>255800</v>
      </c>
    </row>
    <row r="82" spans="1:54" ht="25.05" customHeight="1" x14ac:dyDescent="0.25">
      <c r="A82" s="3"/>
      <c r="B82" s="18" t="s">
        <v>21</v>
      </c>
      <c r="C82" s="17" t="s">
        <v>15</v>
      </c>
      <c r="D82" s="16" t="s">
        <v>78</v>
      </c>
      <c r="E82" s="15">
        <v>300100000</v>
      </c>
      <c r="F82" s="14"/>
      <c r="G82" s="10">
        <v>200000</v>
      </c>
      <c r="H82" s="10">
        <v>5000</v>
      </c>
      <c r="I82" s="10">
        <v>10000</v>
      </c>
      <c r="J82" s="10">
        <v>15000</v>
      </c>
      <c r="K82" s="10">
        <v>30000</v>
      </c>
      <c r="L82" s="10">
        <v>20000</v>
      </c>
      <c r="M82" s="10">
        <v>20000</v>
      </c>
      <c r="N82" s="10">
        <v>20000</v>
      </c>
      <c r="O82" s="10">
        <v>60000</v>
      </c>
      <c r="P82" s="10">
        <v>20000</v>
      </c>
      <c r="Q82" s="10">
        <v>20000</v>
      </c>
      <c r="R82" s="10">
        <v>20000</v>
      </c>
      <c r="S82" s="10">
        <v>60000</v>
      </c>
      <c r="T82" s="10">
        <v>20000</v>
      </c>
      <c r="U82" s="10">
        <v>20000</v>
      </c>
      <c r="V82" s="10">
        <v>10000</v>
      </c>
      <c r="W82" s="10">
        <v>50000</v>
      </c>
      <c r="X82" s="10">
        <v>0</v>
      </c>
      <c r="Y82" s="11"/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9">
        <v>0</v>
      </c>
      <c r="AP82" s="8">
        <v>200000</v>
      </c>
      <c r="AQ82" s="8">
        <v>5000</v>
      </c>
      <c r="AR82" s="8">
        <v>10000</v>
      </c>
      <c r="AS82" s="8">
        <v>15000</v>
      </c>
      <c r="AT82" s="8">
        <v>20000</v>
      </c>
      <c r="AU82" s="8">
        <v>20000</v>
      </c>
      <c r="AV82" s="8">
        <v>20000</v>
      </c>
      <c r="AW82" s="8">
        <v>20000</v>
      </c>
      <c r="AX82" s="8">
        <v>20000</v>
      </c>
      <c r="AY82" s="8">
        <v>20000</v>
      </c>
      <c r="AZ82" s="8">
        <v>20000</v>
      </c>
      <c r="BA82" s="8">
        <v>20000</v>
      </c>
      <c r="BB82" s="8">
        <v>10000</v>
      </c>
    </row>
    <row r="83" spans="1:54" ht="25.05" customHeight="1" x14ac:dyDescent="0.25">
      <c r="A83" s="3"/>
      <c r="B83" s="18" t="s">
        <v>21</v>
      </c>
      <c r="C83" s="17" t="s">
        <v>15</v>
      </c>
      <c r="D83" s="16" t="s">
        <v>77</v>
      </c>
      <c r="E83" s="15">
        <v>300100000</v>
      </c>
      <c r="F83" s="14"/>
      <c r="G83" s="10">
        <v>300000</v>
      </c>
      <c r="H83" s="10">
        <v>10000</v>
      </c>
      <c r="I83" s="10">
        <v>15000</v>
      </c>
      <c r="J83" s="10">
        <v>20000</v>
      </c>
      <c r="K83" s="10">
        <v>45000</v>
      </c>
      <c r="L83" s="10">
        <v>30000</v>
      </c>
      <c r="M83" s="10">
        <v>30000</v>
      </c>
      <c r="N83" s="10">
        <v>30000</v>
      </c>
      <c r="O83" s="10">
        <v>90000</v>
      </c>
      <c r="P83" s="10">
        <v>30000</v>
      </c>
      <c r="Q83" s="10">
        <v>30000</v>
      </c>
      <c r="R83" s="10">
        <v>30000</v>
      </c>
      <c r="S83" s="10">
        <v>90000</v>
      </c>
      <c r="T83" s="10">
        <v>30000</v>
      </c>
      <c r="U83" s="10">
        <v>20000</v>
      </c>
      <c r="V83" s="10">
        <v>25000</v>
      </c>
      <c r="W83" s="10">
        <v>75000</v>
      </c>
      <c r="X83" s="10">
        <v>0</v>
      </c>
      <c r="Y83" s="11"/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9">
        <v>0</v>
      </c>
      <c r="AP83" s="8">
        <v>300000</v>
      </c>
      <c r="AQ83" s="8">
        <v>10000</v>
      </c>
      <c r="AR83" s="8">
        <v>15000</v>
      </c>
      <c r="AS83" s="8">
        <v>20000</v>
      </c>
      <c r="AT83" s="8">
        <v>30000</v>
      </c>
      <c r="AU83" s="8">
        <v>30000</v>
      </c>
      <c r="AV83" s="8">
        <v>30000</v>
      </c>
      <c r="AW83" s="8">
        <v>30000</v>
      </c>
      <c r="AX83" s="8">
        <v>30000</v>
      </c>
      <c r="AY83" s="8">
        <v>30000</v>
      </c>
      <c r="AZ83" s="8">
        <v>30000</v>
      </c>
      <c r="BA83" s="8">
        <v>20000</v>
      </c>
      <c r="BB83" s="8">
        <v>25000</v>
      </c>
    </row>
    <row r="84" spans="1:54" ht="25.05" customHeight="1" x14ac:dyDescent="0.25">
      <c r="A84" s="3"/>
      <c r="B84" s="18" t="s">
        <v>21</v>
      </c>
      <c r="C84" s="17" t="s">
        <v>15</v>
      </c>
      <c r="D84" s="16" t="s">
        <v>76</v>
      </c>
      <c r="E84" s="15">
        <v>300100000</v>
      </c>
      <c r="F84" s="14"/>
      <c r="G84" s="10">
        <v>100000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100000</v>
      </c>
      <c r="W84" s="10">
        <v>100000</v>
      </c>
      <c r="X84" s="10">
        <v>0</v>
      </c>
      <c r="Y84" s="11"/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9">
        <v>0</v>
      </c>
      <c r="AP84" s="8">
        <v>100000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100000</v>
      </c>
    </row>
    <row r="85" spans="1:54" ht="25.05" customHeight="1" x14ac:dyDescent="0.25">
      <c r="A85" s="3"/>
      <c r="B85" s="18" t="s">
        <v>21</v>
      </c>
      <c r="C85" s="17" t="s">
        <v>15</v>
      </c>
      <c r="D85" s="16" t="s">
        <v>75</v>
      </c>
      <c r="E85" s="15">
        <v>120002011</v>
      </c>
      <c r="F85" s="14"/>
      <c r="G85" s="10">
        <v>2215600</v>
      </c>
      <c r="H85" s="10">
        <v>0</v>
      </c>
      <c r="I85" s="10">
        <v>0</v>
      </c>
      <c r="J85" s="10">
        <v>0</v>
      </c>
      <c r="K85" s="10">
        <v>0</v>
      </c>
      <c r="L85" s="10">
        <v>238400</v>
      </c>
      <c r="M85" s="10">
        <v>0</v>
      </c>
      <c r="N85" s="10">
        <v>0</v>
      </c>
      <c r="O85" s="10">
        <v>238400</v>
      </c>
      <c r="P85" s="10">
        <v>0</v>
      </c>
      <c r="Q85" s="10">
        <v>1611500</v>
      </c>
      <c r="R85" s="10">
        <v>365700</v>
      </c>
      <c r="S85" s="10">
        <v>1977200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1"/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9">
        <v>0</v>
      </c>
      <c r="AP85" s="8">
        <v>2215600</v>
      </c>
      <c r="AQ85" s="8">
        <v>0</v>
      </c>
      <c r="AR85" s="8">
        <v>0</v>
      </c>
      <c r="AS85" s="8">
        <v>0</v>
      </c>
      <c r="AT85" s="8">
        <v>238400</v>
      </c>
      <c r="AU85" s="8">
        <v>0</v>
      </c>
      <c r="AV85" s="8">
        <v>0</v>
      </c>
      <c r="AW85" s="8">
        <v>0</v>
      </c>
      <c r="AX85" s="8">
        <v>1611500</v>
      </c>
      <c r="AY85" s="8">
        <v>365700</v>
      </c>
      <c r="AZ85" s="8">
        <v>0</v>
      </c>
      <c r="BA85" s="8">
        <v>0</v>
      </c>
      <c r="BB85" s="8">
        <v>0</v>
      </c>
    </row>
    <row r="86" spans="1:54" ht="25.05" customHeight="1" x14ac:dyDescent="0.25">
      <c r="A86" s="3"/>
      <c r="B86" s="18" t="s">
        <v>21</v>
      </c>
      <c r="C86" s="17" t="s">
        <v>15</v>
      </c>
      <c r="D86" s="16" t="s">
        <v>75</v>
      </c>
      <c r="E86" s="15">
        <v>120002031</v>
      </c>
      <c r="F86" s="14"/>
      <c r="G86" s="10">
        <v>20116400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20116400</v>
      </c>
      <c r="W86" s="10">
        <v>20116400</v>
      </c>
      <c r="X86" s="10">
        <v>0</v>
      </c>
      <c r="Y86" s="11"/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9">
        <v>0</v>
      </c>
      <c r="AP86" s="8">
        <v>20116400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20116400</v>
      </c>
    </row>
    <row r="87" spans="1:54" ht="25.05" customHeight="1" x14ac:dyDescent="0.25">
      <c r="A87" s="3"/>
      <c r="B87" s="18" t="s">
        <v>21</v>
      </c>
      <c r="C87" s="17" t="s">
        <v>15</v>
      </c>
      <c r="D87" s="16" t="s">
        <v>18</v>
      </c>
      <c r="E87" s="15">
        <v>120003003</v>
      </c>
      <c r="F87" s="14"/>
      <c r="G87" s="10">
        <v>1281600</v>
      </c>
      <c r="H87" s="10">
        <v>106800</v>
      </c>
      <c r="I87" s="10">
        <v>106800</v>
      </c>
      <c r="J87" s="10">
        <v>106800</v>
      </c>
      <c r="K87" s="10">
        <v>320400</v>
      </c>
      <c r="L87" s="10">
        <v>106800</v>
      </c>
      <c r="M87" s="10">
        <v>106800</v>
      </c>
      <c r="N87" s="10">
        <v>106800</v>
      </c>
      <c r="O87" s="10">
        <v>320400</v>
      </c>
      <c r="P87" s="10">
        <v>106800</v>
      </c>
      <c r="Q87" s="10">
        <v>106800</v>
      </c>
      <c r="R87" s="10">
        <v>106800</v>
      </c>
      <c r="S87" s="10">
        <v>320400</v>
      </c>
      <c r="T87" s="10">
        <v>106800</v>
      </c>
      <c r="U87" s="10">
        <v>106800</v>
      </c>
      <c r="V87" s="10">
        <v>106800</v>
      </c>
      <c r="W87" s="10">
        <v>320400</v>
      </c>
      <c r="X87" s="10">
        <v>0</v>
      </c>
      <c r="Y87" s="11"/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9">
        <v>0</v>
      </c>
      <c r="AP87" s="8">
        <v>1281600</v>
      </c>
      <c r="AQ87" s="8">
        <v>106800</v>
      </c>
      <c r="AR87" s="8">
        <v>106800</v>
      </c>
      <c r="AS87" s="8">
        <v>106800</v>
      </c>
      <c r="AT87" s="8">
        <v>106800</v>
      </c>
      <c r="AU87" s="8">
        <v>106800</v>
      </c>
      <c r="AV87" s="8">
        <v>106800</v>
      </c>
      <c r="AW87" s="8">
        <v>106800</v>
      </c>
      <c r="AX87" s="8">
        <v>106800</v>
      </c>
      <c r="AY87" s="8">
        <v>106800</v>
      </c>
      <c r="AZ87" s="8">
        <v>106800</v>
      </c>
      <c r="BA87" s="8">
        <v>106800</v>
      </c>
      <c r="BB87" s="8">
        <v>106800</v>
      </c>
    </row>
    <row r="88" spans="1:54" ht="25.05" customHeight="1" x14ac:dyDescent="0.25">
      <c r="A88" s="3"/>
      <c r="B88" s="18" t="s">
        <v>21</v>
      </c>
      <c r="C88" s="17" t="s">
        <v>15</v>
      </c>
      <c r="D88" s="16" t="s">
        <v>18</v>
      </c>
      <c r="E88" s="15">
        <v>120003005</v>
      </c>
      <c r="F88" s="14"/>
      <c r="G88" s="10">
        <v>640600</v>
      </c>
      <c r="H88" s="10">
        <v>53400</v>
      </c>
      <c r="I88" s="10">
        <v>53400</v>
      </c>
      <c r="J88" s="10">
        <v>53400</v>
      </c>
      <c r="K88" s="10">
        <v>160200</v>
      </c>
      <c r="L88" s="10">
        <v>53400</v>
      </c>
      <c r="M88" s="10">
        <v>53400</v>
      </c>
      <c r="N88" s="10">
        <v>53400</v>
      </c>
      <c r="O88" s="10">
        <v>160200</v>
      </c>
      <c r="P88" s="10">
        <v>53400</v>
      </c>
      <c r="Q88" s="10">
        <v>53400</v>
      </c>
      <c r="R88" s="10">
        <v>53400</v>
      </c>
      <c r="S88" s="10">
        <v>160200</v>
      </c>
      <c r="T88" s="10">
        <v>53400</v>
      </c>
      <c r="U88" s="10">
        <v>53400</v>
      </c>
      <c r="V88" s="10">
        <v>53200</v>
      </c>
      <c r="W88" s="10">
        <v>160000</v>
      </c>
      <c r="X88" s="10">
        <v>0</v>
      </c>
      <c r="Y88" s="11"/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9">
        <v>0</v>
      </c>
      <c r="AP88" s="8">
        <v>640600</v>
      </c>
      <c r="AQ88" s="8">
        <v>53400</v>
      </c>
      <c r="AR88" s="8">
        <v>53400</v>
      </c>
      <c r="AS88" s="8">
        <v>53400</v>
      </c>
      <c r="AT88" s="8">
        <v>53400</v>
      </c>
      <c r="AU88" s="8">
        <v>53400</v>
      </c>
      <c r="AV88" s="8">
        <v>53400</v>
      </c>
      <c r="AW88" s="8">
        <v>53400</v>
      </c>
      <c r="AX88" s="8">
        <v>53400</v>
      </c>
      <c r="AY88" s="8">
        <v>53400</v>
      </c>
      <c r="AZ88" s="8">
        <v>53400</v>
      </c>
      <c r="BA88" s="8">
        <v>53400</v>
      </c>
      <c r="BB88" s="8">
        <v>53200</v>
      </c>
    </row>
    <row r="89" spans="1:54" ht="25.05" customHeight="1" x14ac:dyDescent="0.25">
      <c r="A89" s="3"/>
      <c r="B89" s="18" t="s">
        <v>21</v>
      </c>
      <c r="C89" s="17" t="s">
        <v>15</v>
      </c>
      <c r="D89" s="16" t="s">
        <v>18</v>
      </c>
      <c r="E89" s="15">
        <v>120003019</v>
      </c>
      <c r="F89" s="14"/>
      <c r="G89" s="10">
        <v>200400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200400</v>
      </c>
      <c r="W89" s="10">
        <v>200400</v>
      </c>
      <c r="X89" s="10">
        <v>0</v>
      </c>
      <c r="Y89" s="11"/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9">
        <v>0</v>
      </c>
      <c r="AP89" s="8">
        <v>200400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200400</v>
      </c>
    </row>
    <row r="90" spans="1:54" ht="25.05" customHeight="1" x14ac:dyDescent="0.25">
      <c r="A90" s="3"/>
      <c r="B90" s="18" t="s">
        <v>21</v>
      </c>
      <c r="C90" s="17" t="s">
        <v>15</v>
      </c>
      <c r="D90" s="16" t="s">
        <v>18</v>
      </c>
      <c r="E90" s="15">
        <v>120003024</v>
      </c>
      <c r="F90" s="14"/>
      <c r="G90" s="10">
        <v>13000000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13000000</v>
      </c>
      <c r="W90" s="10">
        <v>13000000</v>
      </c>
      <c r="X90" s="10">
        <v>0</v>
      </c>
      <c r="Y90" s="11"/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9">
        <v>0</v>
      </c>
      <c r="AP90" s="8">
        <v>13000000</v>
      </c>
      <c r="AQ90" s="8">
        <v>0</v>
      </c>
      <c r="AR90" s="8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13000000</v>
      </c>
    </row>
    <row r="91" spans="1:54" ht="25.05" customHeight="1" x14ac:dyDescent="0.25">
      <c r="A91" s="3"/>
      <c r="B91" s="18" t="s">
        <v>21</v>
      </c>
      <c r="C91" s="17" t="s">
        <v>15</v>
      </c>
      <c r="D91" s="16" t="s">
        <v>18</v>
      </c>
      <c r="E91" s="15">
        <v>120003030</v>
      </c>
      <c r="F91" s="14"/>
      <c r="G91" s="10">
        <v>3458000</v>
      </c>
      <c r="H91" s="10">
        <v>290000</v>
      </c>
      <c r="I91" s="10">
        <v>290000</v>
      </c>
      <c r="J91" s="10">
        <v>290000</v>
      </c>
      <c r="K91" s="10">
        <v>870000</v>
      </c>
      <c r="L91" s="10">
        <v>290000</v>
      </c>
      <c r="M91" s="10">
        <v>290000</v>
      </c>
      <c r="N91" s="10">
        <v>290000</v>
      </c>
      <c r="O91" s="10">
        <v>870000</v>
      </c>
      <c r="P91" s="10">
        <v>290000</v>
      </c>
      <c r="Q91" s="10">
        <v>290000</v>
      </c>
      <c r="R91" s="10">
        <v>290000</v>
      </c>
      <c r="S91" s="10">
        <v>870000</v>
      </c>
      <c r="T91" s="10">
        <v>290000</v>
      </c>
      <c r="U91" s="10">
        <v>280000</v>
      </c>
      <c r="V91" s="10">
        <v>278000</v>
      </c>
      <c r="W91" s="10">
        <v>848000</v>
      </c>
      <c r="X91" s="10">
        <v>0</v>
      </c>
      <c r="Y91" s="11"/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9">
        <v>0</v>
      </c>
      <c r="AP91" s="8">
        <v>3458000</v>
      </c>
      <c r="AQ91" s="8">
        <v>290000</v>
      </c>
      <c r="AR91" s="8">
        <v>290000</v>
      </c>
      <c r="AS91" s="8">
        <v>290000</v>
      </c>
      <c r="AT91" s="8">
        <v>290000</v>
      </c>
      <c r="AU91" s="8">
        <v>290000</v>
      </c>
      <c r="AV91" s="8">
        <v>290000</v>
      </c>
      <c r="AW91" s="8">
        <v>290000</v>
      </c>
      <c r="AX91" s="8">
        <v>290000</v>
      </c>
      <c r="AY91" s="8">
        <v>290000</v>
      </c>
      <c r="AZ91" s="8">
        <v>290000</v>
      </c>
      <c r="BA91" s="8">
        <v>280000</v>
      </c>
      <c r="BB91" s="8">
        <v>278000</v>
      </c>
    </row>
    <row r="92" spans="1:54" ht="25.05" customHeight="1" x14ac:dyDescent="0.25">
      <c r="A92" s="3"/>
      <c r="B92" s="18" t="s">
        <v>21</v>
      </c>
      <c r="C92" s="17" t="s">
        <v>15</v>
      </c>
      <c r="D92" s="16" t="s">
        <v>18</v>
      </c>
      <c r="E92" s="15">
        <v>120003035</v>
      </c>
      <c r="F92" s="14"/>
      <c r="G92" s="10">
        <v>66500900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66500900</v>
      </c>
      <c r="W92" s="10">
        <v>66500900</v>
      </c>
      <c r="X92" s="10">
        <v>0</v>
      </c>
      <c r="Y92" s="11"/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9">
        <v>0</v>
      </c>
      <c r="AP92" s="8">
        <v>66500900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66500900</v>
      </c>
    </row>
    <row r="93" spans="1:54" ht="25.05" customHeight="1" x14ac:dyDescent="0.25">
      <c r="A93" s="3"/>
      <c r="B93" s="18" t="s">
        <v>21</v>
      </c>
      <c r="C93" s="17" t="s">
        <v>15</v>
      </c>
      <c r="D93" s="16" t="s">
        <v>18</v>
      </c>
      <c r="E93" s="15">
        <v>120003038</v>
      </c>
      <c r="F93" s="14"/>
      <c r="G93" s="10">
        <v>14716200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14716200</v>
      </c>
      <c r="W93" s="10">
        <v>14716200</v>
      </c>
      <c r="X93" s="10">
        <v>0</v>
      </c>
      <c r="Y93" s="11"/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9">
        <v>0</v>
      </c>
      <c r="AP93" s="8">
        <v>14716200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14716200</v>
      </c>
    </row>
    <row r="94" spans="1:54" ht="25.05" customHeight="1" x14ac:dyDescent="0.25">
      <c r="A94" s="3"/>
      <c r="B94" s="18" t="s">
        <v>21</v>
      </c>
      <c r="C94" s="17" t="s">
        <v>15</v>
      </c>
      <c r="D94" s="16" t="s">
        <v>18</v>
      </c>
      <c r="E94" s="15">
        <v>120003360</v>
      </c>
      <c r="F94" s="14"/>
      <c r="G94" s="10">
        <v>66000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66000</v>
      </c>
      <c r="W94" s="10">
        <v>66000</v>
      </c>
      <c r="X94" s="10">
        <v>0</v>
      </c>
      <c r="Y94" s="11"/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9">
        <v>0</v>
      </c>
      <c r="AP94" s="8">
        <v>66000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66000</v>
      </c>
    </row>
    <row r="95" spans="1:54" ht="25.05" customHeight="1" x14ac:dyDescent="0.25">
      <c r="A95" s="3"/>
      <c r="B95" s="18" t="s">
        <v>21</v>
      </c>
      <c r="C95" s="17" t="s">
        <v>15</v>
      </c>
      <c r="D95" s="16" t="s">
        <v>18</v>
      </c>
      <c r="E95" s="15">
        <v>120003460</v>
      </c>
      <c r="F95" s="14"/>
      <c r="G95" s="10">
        <v>66000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66000</v>
      </c>
      <c r="W95" s="10">
        <v>66000</v>
      </c>
      <c r="X95" s="10">
        <v>0</v>
      </c>
      <c r="Y95" s="11"/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9">
        <v>0</v>
      </c>
      <c r="AP95" s="8">
        <v>66000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66000</v>
      </c>
    </row>
    <row r="96" spans="1:54" ht="25.05" customHeight="1" x14ac:dyDescent="0.25">
      <c r="A96" s="3"/>
      <c r="B96" s="18" t="s">
        <v>21</v>
      </c>
      <c r="C96" s="17" t="s">
        <v>15</v>
      </c>
      <c r="D96" s="16" t="s">
        <v>74</v>
      </c>
      <c r="E96" s="15">
        <v>400100001</v>
      </c>
      <c r="F96" s="14"/>
      <c r="G96" s="10">
        <v>854600</v>
      </c>
      <c r="H96" s="10">
        <v>71200</v>
      </c>
      <c r="I96" s="10">
        <v>71200</v>
      </c>
      <c r="J96" s="10">
        <v>150025</v>
      </c>
      <c r="K96" s="10">
        <v>292425</v>
      </c>
      <c r="L96" s="10">
        <v>71200</v>
      </c>
      <c r="M96" s="10">
        <v>71200</v>
      </c>
      <c r="N96" s="10">
        <v>71200</v>
      </c>
      <c r="O96" s="10">
        <v>213600</v>
      </c>
      <c r="P96" s="10">
        <v>71200</v>
      </c>
      <c r="Q96" s="10">
        <v>71200</v>
      </c>
      <c r="R96" s="10">
        <v>71200</v>
      </c>
      <c r="S96" s="10">
        <v>213600</v>
      </c>
      <c r="T96" s="10">
        <v>71200</v>
      </c>
      <c r="U96" s="10">
        <v>63775</v>
      </c>
      <c r="V96" s="10">
        <v>0</v>
      </c>
      <c r="W96" s="10">
        <v>134975</v>
      </c>
      <c r="X96" s="10">
        <v>0</v>
      </c>
      <c r="Y96" s="11"/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9">
        <v>0</v>
      </c>
      <c r="AP96" s="8">
        <v>854600</v>
      </c>
      <c r="AQ96" s="8">
        <v>71200</v>
      </c>
      <c r="AR96" s="8">
        <v>71200</v>
      </c>
      <c r="AS96" s="8">
        <v>150025</v>
      </c>
      <c r="AT96" s="8">
        <v>71200</v>
      </c>
      <c r="AU96" s="8">
        <v>71200</v>
      </c>
      <c r="AV96" s="8">
        <v>71200</v>
      </c>
      <c r="AW96" s="8">
        <v>71200</v>
      </c>
      <c r="AX96" s="8">
        <v>71200</v>
      </c>
      <c r="AY96" s="8">
        <v>71200</v>
      </c>
      <c r="AZ96" s="8">
        <v>71200</v>
      </c>
      <c r="BA96" s="8">
        <v>63775</v>
      </c>
      <c r="BB96" s="8">
        <v>0</v>
      </c>
    </row>
    <row r="97" spans="1:54" ht="25.05" customHeight="1" x14ac:dyDescent="0.25">
      <c r="A97" s="3"/>
      <c r="B97" s="18" t="s">
        <v>21</v>
      </c>
      <c r="C97" s="17" t="s">
        <v>15</v>
      </c>
      <c r="D97" s="16" t="s">
        <v>74</v>
      </c>
      <c r="E97" s="15">
        <v>400100002</v>
      </c>
      <c r="F97" s="14"/>
      <c r="G97" s="10">
        <v>2808600</v>
      </c>
      <c r="H97" s="10">
        <v>234050</v>
      </c>
      <c r="I97" s="10">
        <v>234050</v>
      </c>
      <c r="J97" s="10">
        <v>234050</v>
      </c>
      <c r="K97" s="10">
        <v>702150</v>
      </c>
      <c r="L97" s="10">
        <v>234050</v>
      </c>
      <c r="M97" s="10">
        <v>234050</v>
      </c>
      <c r="N97" s="10">
        <v>234050</v>
      </c>
      <c r="O97" s="10">
        <v>702150</v>
      </c>
      <c r="P97" s="10">
        <v>234050</v>
      </c>
      <c r="Q97" s="10">
        <v>234050</v>
      </c>
      <c r="R97" s="10">
        <v>234050</v>
      </c>
      <c r="S97" s="10">
        <v>702150</v>
      </c>
      <c r="T97" s="10">
        <v>234050</v>
      </c>
      <c r="U97" s="10">
        <v>234050</v>
      </c>
      <c r="V97" s="10">
        <v>234050</v>
      </c>
      <c r="W97" s="10">
        <v>702150</v>
      </c>
      <c r="X97" s="10">
        <v>0</v>
      </c>
      <c r="Y97" s="11"/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9">
        <v>0</v>
      </c>
      <c r="AP97" s="8">
        <v>2808600</v>
      </c>
      <c r="AQ97" s="8">
        <v>234050</v>
      </c>
      <c r="AR97" s="8">
        <v>234050</v>
      </c>
      <c r="AS97" s="8">
        <v>234050</v>
      </c>
      <c r="AT97" s="8">
        <v>234050</v>
      </c>
      <c r="AU97" s="8">
        <v>234050</v>
      </c>
      <c r="AV97" s="8">
        <v>234050</v>
      </c>
      <c r="AW97" s="8">
        <v>234050</v>
      </c>
      <c r="AX97" s="8">
        <v>234050</v>
      </c>
      <c r="AY97" s="8">
        <v>234050</v>
      </c>
      <c r="AZ97" s="8">
        <v>234050</v>
      </c>
      <c r="BA97" s="8">
        <v>234050</v>
      </c>
      <c r="BB97" s="8">
        <v>234050</v>
      </c>
    </row>
    <row r="98" spans="1:54" ht="25.05" customHeight="1" x14ac:dyDescent="0.25">
      <c r="A98" s="3"/>
      <c r="B98" s="18" t="s">
        <v>21</v>
      </c>
      <c r="C98" s="17" t="s">
        <v>15</v>
      </c>
      <c r="D98" s="16" t="s">
        <v>74</v>
      </c>
      <c r="E98" s="15">
        <v>400100006</v>
      </c>
      <c r="F98" s="14"/>
      <c r="G98" s="10">
        <v>2139500</v>
      </c>
      <c r="H98" s="10">
        <v>20000</v>
      </c>
      <c r="I98" s="10">
        <v>192600</v>
      </c>
      <c r="J98" s="10">
        <v>192600</v>
      </c>
      <c r="K98" s="10">
        <v>405200</v>
      </c>
      <c r="L98" s="10">
        <v>192600</v>
      </c>
      <c r="M98" s="10">
        <v>192600</v>
      </c>
      <c r="N98" s="10">
        <v>192600</v>
      </c>
      <c r="O98" s="10">
        <v>577800</v>
      </c>
      <c r="P98" s="10">
        <v>192600</v>
      </c>
      <c r="Q98" s="10">
        <v>192600</v>
      </c>
      <c r="R98" s="10">
        <v>192600</v>
      </c>
      <c r="S98" s="10">
        <v>577800</v>
      </c>
      <c r="T98" s="10">
        <v>192600</v>
      </c>
      <c r="U98" s="10">
        <v>192600</v>
      </c>
      <c r="V98" s="10">
        <v>193500</v>
      </c>
      <c r="W98" s="10">
        <v>578700</v>
      </c>
      <c r="X98" s="10">
        <v>0</v>
      </c>
      <c r="Y98" s="11"/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9">
        <v>0</v>
      </c>
      <c r="AP98" s="8">
        <v>2139500</v>
      </c>
      <c r="AQ98" s="8">
        <v>20000</v>
      </c>
      <c r="AR98" s="8">
        <v>192600</v>
      </c>
      <c r="AS98" s="8">
        <v>192600</v>
      </c>
      <c r="AT98" s="8">
        <v>192600</v>
      </c>
      <c r="AU98" s="8">
        <v>192600</v>
      </c>
      <c r="AV98" s="8">
        <v>192600</v>
      </c>
      <c r="AW98" s="8">
        <v>192600</v>
      </c>
      <c r="AX98" s="8">
        <v>192600</v>
      </c>
      <c r="AY98" s="8">
        <v>192600</v>
      </c>
      <c r="AZ98" s="8">
        <v>192600</v>
      </c>
      <c r="BA98" s="8">
        <v>192600</v>
      </c>
      <c r="BB98" s="8">
        <v>193500</v>
      </c>
    </row>
    <row r="99" spans="1:54" ht="25.05" customHeight="1" x14ac:dyDescent="0.25">
      <c r="A99" s="3"/>
      <c r="B99" s="18" t="s">
        <v>21</v>
      </c>
      <c r="C99" s="17" t="s">
        <v>15</v>
      </c>
      <c r="D99" s="16" t="s">
        <v>73</v>
      </c>
      <c r="E99" s="15">
        <v>400100001</v>
      </c>
      <c r="F99" s="14"/>
      <c r="G99" s="10">
        <v>-750.02</v>
      </c>
      <c r="H99" s="10">
        <v>-750.02</v>
      </c>
      <c r="I99" s="10">
        <v>0</v>
      </c>
      <c r="J99" s="10">
        <v>0</v>
      </c>
      <c r="K99" s="10">
        <v>-750.02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1"/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9">
        <v>0</v>
      </c>
      <c r="AP99" s="8">
        <v>-750.02</v>
      </c>
      <c r="AQ99" s="8">
        <v>-750.02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</row>
    <row r="100" spans="1:54" ht="25.05" customHeight="1" x14ac:dyDescent="0.25">
      <c r="A100" s="3"/>
      <c r="B100" s="18" t="s">
        <v>21</v>
      </c>
      <c r="C100" s="17" t="s">
        <v>15</v>
      </c>
      <c r="D100" s="16" t="s">
        <v>73</v>
      </c>
      <c r="E100" s="15">
        <v>400100002</v>
      </c>
      <c r="F100" s="14"/>
      <c r="G100" s="10">
        <v>-6110.72</v>
      </c>
      <c r="H100" s="10">
        <v>-6110.72</v>
      </c>
      <c r="I100" s="10">
        <v>0</v>
      </c>
      <c r="J100" s="10">
        <v>0</v>
      </c>
      <c r="K100" s="10">
        <v>-6110.72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1"/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9">
        <v>0</v>
      </c>
      <c r="AP100" s="8">
        <v>-6110.72</v>
      </c>
      <c r="AQ100" s="8">
        <v>-6110.72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</row>
    <row r="101" spans="1:54" ht="25.05" customHeight="1" x14ac:dyDescent="0.25">
      <c r="A101" s="3"/>
      <c r="B101" s="18" t="s">
        <v>21</v>
      </c>
      <c r="C101" s="17" t="s">
        <v>15</v>
      </c>
      <c r="D101" s="16" t="s">
        <v>73</v>
      </c>
      <c r="E101" s="15">
        <v>400100006</v>
      </c>
      <c r="F101" s="14"/>
      <c r="G101" s="10">
        <v>-32000</v>
      </c>
      <c r="H101" s="10">
        <v>-32000</v>
      </c>
      <c r="I101" s="10">
        <v>0</v>
      </c>
      <c r="J101" s="10">
        <v>0</v>
      </c>
      <c r="K101" s="10">
        <v>-32000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1"/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9">
        <v>0</v>
      </c>
      <c r="AP101" s="8">
        <v>-32000</v>
      </c>
      <c r="AQ101" s="8">
        <v>-32000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</row>
    <row r="102" spans="1:54" ht="30" customHeight="1" x14ac:dyDescent="0.25">
      <c r="A102" s="3"/>
      <c r="B102" s="29" t="s">
        <v>72</v>
      </c>
      <c r="C102" s="29"/>
      <c r="D102" s="29"/>
      <c r="E102" s="29"/>
      <c r="F102" s="28"/>
      <c r="G102" s="27">
        <v>150047100</v>
      </c>
      <c r="H102" s="27">
        <v>12503925</v>
      </c>
      <c r="I102" s="27">
        <v>12503925</v>
      </c>
      <c r="J102" s="6">
        <v>12503925</v>
      </c>
      <c r="K102" s="13">
        <v>37511775</v>
      </c>
      <c r="L102" s="27">
        <v>12503925</v>
      </c>
      <c r="M102" s="27">
        <v>12503925</v>
      </c>
      <c r="N102" s="6">
        <v>12503925</v>
      </c>
      <c r="O102" s="13">
        <v>37511775</v>
      </c>
      <c r="P102" s="27">
        <v>12503925</v>
      </c>
      <c r="Q102" s="27">
        <v>12503925</v>
      </c>
      <c r="R102" s="6">
        <v>12503925</v>
      </c>
      <c r="S102" s="13">
        <v>37511775</v>
      </c>
      <c r="T102" s="27">
        <v>12503925</v>
      </c>
      <c r="U102" s="27">
        <v>12503925</v>
      </c>
      <c r="V102" s="6">
        <v>12503925</v>
      </c>
      <c r="W102" s="12">
        <v>37511775</v>
      </c>
      <c r="X102" s="10">
        <v>0</v>
      </c>
      <c r="Y102" s="11"/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9">
        <v>0</v>
      </c>
      <c r="AP102" s="8">
        <v>150047100</v>
      </c>
      <c r="AQ102" s="8">
        <v>12503925</v>
      </c>
      <c r="AR102" s="8">
        <v>12503925</v>
      </c>
      <c r="AS102" s="8">
        <v>12503925</v>
      </c>
      <c r="AT102" s="8">
        <v>12503925</v>
      </c>
      <c r="AU102" s="8">
        <v>12503925</v>
      </c>
      <c r="AV102" s="8">
        <v>12503925</v>
      </c>
      <c r="AW102" s="8">
        <v>12503925</v>
      </c>
      <c r="AX102" s="8">
        <v>12503925</v>
      </c>
      <c r="AY102" s="8">
        <v>12503925</v>
      </c>
      <c r="AZ102" s="8">
        <v>12503925</v>
      </c>
      <c r="BA102" s="8">
        <v>12503925</v>
      </c>
      <c r="BB102" s="8">
        <v>12503925</v>
      </c>
    </row>
    <row r="103" spans="1:54" ht="38.4" customHeight="1" x14ac:dyDescent="0.25">
      <c r="A103" s="3"/>
      <c r="B103" s="18" t="s">
        <v>21</v>
      </c>
      <c r="C103" s="17" t="s">
        <v>70</v>
      </c>
      <c r="D103" s="16" t="s">
        <v>71</v>
      </c>
      <c r="E103" s="15">
        <v>120001001</v>
      </c>
      <c r="F103" s="14"/>
      <c r="G103" s="10">
        <v>150047100</v>
      </c>
      <c r="H103" s="10">
        <v>12503925</v>
      </c>
      <c r="I103" s="10">
        <v>12503925</v>
      </c>
      <c r="J103" s="10">
        <v>12503925</v>
      </c>
      <c r="K103" s="10">
        <v>37511775</v>
      </c>
      <c r="L103" s="10">
        <v>12503925</v>
      </c>
      <c r="M103" s="10">
        <v>12503925</v>
      </c>
      <c r="N103" s="10">
        <v>12503925</v>
      </c>
      <c r="O103" s="10">
        <v>37511775</v>
      </c>
      <c r="P103" s="10">
        <v>12503925</v>
      </c>
      <c r="Q103" s="10">
        <v>12503925</v>
      </c>
      <c r="R103" s="10">
        <v>12503925</v>
      </c>
      <c r="S103" s="10">
        <v>37511775</v>
      </c>
      <c r="T103" s="10">
        <v>12503925</v>
      </c>
      <c r="U103" s="10">
        <v>12503925</v>
      </c>
      <c r="V103" s="10">
        <v>12503925</v>
      </c>
      <c r="W103" s="10">
        <v>37511775</v>
      </c>
      <c r="X103" s="10">
        <v>0</v>
      </c>
      <c r="Y103" s="11"/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9">
        <v>0</v>
      </c>
      <c r="AP103" s="8">
        <v>150047100</v>
      </c>
      <c r="AQ103" s="8">
        <v>12503925</v>
      </c>
      <c r="AR103" s="8">
        <v>12503925</v>
      </c>
      <c r="AS103" s="8">
        <v>12503925</v>
      </c>
      <c r="AT103" s="8">
        <v>12503925</v>
      </c>
      <c r="AU103" s="8">
        <v>12503925</v>
      </c>
      <c r="AV103" s="8">
        <v>12503925</v>
      </c>
      <c r="AW103" s="8">
        <v>12503925</v>
      </c>
      <c r="AX103" s="8">
        <v>12503925</v>
      </c>
      <c r="AY103" s="8">
        <v>12503925</v>
      </c>
      <c r="AZ103" s="8">
        <v>12503925</v>
      </c>
      <c r="BA103" s="8">
        <v>12503925</v>
      </c>
      <c r="BB103" s="8">
        <v>12503925</v>
      </c>
    </row>
    <row r="104" spans="1:54" ht="28.8" customHeight="1" x14ac:dyDescent="0.25">
      <c r="A104" s="3"/>
      <c r="B104" s="29" t="s">
        <v>69</v>
      </c>
      <c r="C104" s="29"/>
      <c r="D104" s="29"/>
      <c r="E104" s="29"/>
      <c r="F104" s="28"/>
      <c r="G104" s="27">
        <v>1989468.7</v>
      </c>
      <c r="H104" s="27">
        <v>75543.7</v>
      </c>
      <c r="I104" s="27">
        <v>172175</v>
      </c>
      <c r="J104" s="6">
        <v>172175</v>
      </c>
      <c r="K104" s="13">
        <v>419893.7</v>
      </c>
      <c r="L104" s="27">
        <v>172175</v>
      </c>
      <c r="M104" s="27">
        <v>172175</v>
      </c>
      <c r="N104" s="6">
        <v>172175</v>
      </c>
      <c r="O104" s="13">
        <v>516525</v>
      </c>
      <c r="P104" s="27">
        <v>172175</v>
      </c>
      <c r="Q104" s="27">
        <v>172175</v>
      </c>
      <c r="R104" s="6">
        <v>172175</v>
      </c>
      <c r="S104" s="13">
        <v>516525</v>
      </c>
      <c r="T104" s="27">
        <v>172175</v>
      </c>
      <c r="U104" s="27">
        <v>172175</v>
      </c>
      <c r="V104" s="6">
        <v>192175</v>
      </c>
      <c r="W104" s="12">
        <v>536525</v>
      </c>
      <c r="X104" s="10">
        <v>0</v>
      </c>
      <c r="Y104" s="11"/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9">
        <v>0</v>
      </c>
      <c r="AP104" s="8">
        <v>1989468.7</v>
      </c>
      <c r="AQ104" s="8">
        <v>75543.7</v>
      </c>
      <c r="AR104" s="8">
        <v>172175</v>
      </c>
      <c r="AS104" s="8">
        <v>172175</v>
      </c>
      <c r="AT104" s="8">
        <v>172175</v>
      </c>
      <c r="AU104" s="8">
        <v>172175</v>
      </c>
      <c r="AV104" s="8">
        <v>172175</v>
      </c>
      <c r="AW104" s="8">
        <v>172175</v>
      </c>
      <c r="AX104" s="8">
        <v>172175</v>
      </c>
      <c r="AY104" s="8">
        <v>172175</v>
      </c>
      <c r="AZ104" s="8">
        <v>172175</v>
      </c>
      <c r="BA104" s="8">
        <v>172175</v>
      </c>
      <c r="BB104" s="8">
        <v>192175</v>
      </c>
    </row>
    <row r="105" spans="1:54" ht="34.950000000000003" customHeight="1" x14ac:dyDescent="0.25">
      <c r="A105" s="3"/>
      <c r="B105" s="18" t="s">
        <v>21</v>
      </c>
      <c r="C105" s="17" t="s">
        <v>65</v>
      </c>
      <c r="D105" s="16" t="s">
        <v>68</v>
      </c>
      <c r="E105" s="15">
        <v>300100000</v>
      </c>
      <c r="F105" s="14"/>
      <c r="G105" s="10">
        <v>10000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10000</v>
      </c>
      <c r="W105" s="10">
        <v>10000</v>
      </c>
      <c r="X105" s="10">
        <v>0</v>
      </c>
      <c r="Y105" s="11"/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9">
        <v>0</v>
      </c>
      <c r="AP105" s="8">
        <v>10000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10000</v>
      </c>
    </row>
    <row r="106" spans="1:54" ht="34.950000000000003" customHeight="1" x14ac:dyDescent="0.25">
      <c r="A106" s="3"/>
      <c r="B106" s="18" t="s">
        <v>21</v>
      </c>
      <c r="C106" s="17" t="s">
        <v>65</v>
      </c>
      <c r="D106" s="16" t="s">
        <v>67</v>
      </c>
      <c r="E106" s="15">
        <v>300100000</v>
      </c>
      <c r="F106" s="14"/>
      <c r="G106" s="10">
        <v>10000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10000</v>
      </c>
      <c r="W106" s="10">
        <v>10000</v>
      </c>
      <c r="X106" s="10">
        <v>0</v>
      </c>
      <c r="Y106" s="11"/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9">
        <v>0</v>
      </c>
      <c r="AP106" s="8">
        <v>10000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10000</v>
      </c>
    </row>
    <row r="107" spans="1:54" ht="34.950000000000003" customHeight="1" x14ac:dyDescent="0.25">
      <c r="A107" s="3"/>
      <c r="B107" s="18" t="s">
        <v>21</v>
      </c>
      <c r="C107" s="17" t="s">
        <v>65</v>
      </c>
      <c r="D107" s="16" t="s">
        <v>66</v>
      </c>
      <c r="E107" s="15">
        <v>400100003</v>
      </c>
      <c r="F107" s="14"/>
      <c r="G107" s="10">
        <v>2066100</v>
      </c>
      <c r="H107" s="10">
        <v>172175</v>
      </c>
      <c r="I107" s="10">
        <v>172175</v>
      </c>
      <c r="J107" s="10">
        <v>172175</v>
      </c>
      <c r="K107" s="10">
        <v>516525</v>
      </c>
      <c r="L107" s="10">
        <v>172175</v>
      </c>
      <c r="M107" s="10">
        <v>172175</v>
      </c>
      <c r="N107" s="10">
        <v>172175</v>
      </c>
      <c r="O107" s="10">
        <v>516525</v>
      </c>
      <c r="P107" s="10">
        <v>172175</v>
      </c>
      <c r="Q107" s="10">
        <v>172175</v>
      </c>
      <c r="R107" s="10">
        <v>172175</v>
      </c>
      <c r="S107" s="10">
        <v>516525</v>
      </c>
      <c r="T107" s="10">
        <v>172175</v>
      </c>
      <c r="U107" s="10">
        <v>172175</v>
      </c>
      <c r="V107" s="10">
        <v>172175</v>
      </c>
      <c r="W107" s="10">
        <v>516525</v>
      </c>
      <c r="X107" s="10">
        <v>0</v>
      </c>
      <c r="Y107" s="11"/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9">
        <v>0</v>
      </c>
      <c r="AP107" s="8">
        <v>2066100</v>
      </c>
      <c r="AQ107" s="8">
        <v>172175</v>
      </c>
      <c r="AR107" s="8">
        <v>172175</v>
      </c>
      <c r="AS107" s="8">
        <v>172175</v>
      </c>
      <c r="AT107" s="8">
        <v>172175</v>
      </c>
      <c r="AU107" s="8">
        <v>172175</v>
      </c>
      <c r="AV107" s="8">
        <v>172175</v>
      </c>
      <c r="AW107" s="8">
        <v>172175</v>
      </c>
      <c r="AX107" s="8">
        <v>172175</v>
      </c>
      <c r="AY107" s="8">
        <v>172175</v>
      </c>
      <c r="AZ107" s="8">
        <v>172175</v>
      </c>
      <c r="BA107" s="8">
        <v>172175</v>
      </c>
      <c r="BB107" s="8">
        <v>172175</v>
      </c>
    </row>
    <row r="108" spans="1:54" ht="34.950000000000003" customHeight="1" x14ac:dyDescent="0.25">
      <c r="A108" s="3"/>
      <c r="B108" s="18" t="s">
        <v>21</v>
      </c>
      <c r="C108" s="17" t="s">
        <v>65</v>
      </c>
      <c r="D108" s="16" t="s">
        <v>64</v>
      </c>
      <c r="E108" s="15">
        <v>400100003</v>
      </c>
      <c r="F108" s="14"/>
      <c r="G108" s="10">
        <v>-96631.3</v>
      </c>
      <c r="H108" s="10">
        <v>-96631.3</v>
      </c>
      <c r="I108" s="10">
        <v>0</v>
      </c>
      <c r="J108" s="10">
        <v>0</v>
      </c>
      <c r="K108" s="10">
        <v>-96631.3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1"/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9">
        <v>0</v>
      </c>
      <c r="AP108" s="8">
        <v>-96631.3</v>
      </c>
      <c r="AQ108" s="8">
        <v>-96631.3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</row>
    <row r="109" spans="1:54" ht="40.799999999999997" customHeight="1" x14ac:dyDescent="0.25">
      <c r="A109" s="3"/>
      <c r="B109" s="29" t="s">
        <v>63</v>
      </c>
      <c r="C109" s="29"/>
      <c r="D109" s="29"/>
      <c r="E109" s="29"/>
      <c r="F109" s="28"/>
      <c r="G109" s="27">
        <v>33903700</v>
      </c>
      <c r="H109" s="27">
        <v>3117575</v>
      </c>
      <c r="I109" s="27">
        <v>1386875</v>
      </c>
      <c r="J109" s="6">
        <v>5814675</v>
      </c>
      <c r="K109" s="13">
        <v>10319125</v>
      </c>
      <c r="L109" s="27">
        <v>2500475</v>
      </c>
      <c r="M109" s="27">
        <v>786375</v>
      </c>
      <c r="N109" s="6">
        <v>716275</v>
      </c>
      <c r="O109" s="13">
        <v>4003125</v>
      </c>
      <c r="P109" s="27">
        <v>4675875</v>
      </c>
      <c r="Q109" s="27">
        <v>1463975</v>
      </c>
      <c r="R109" s="6">
        <v>3943375</v>
      </c>
      <c r="S109" s="13">
        <v>10083225</v>
      </c>
      <c r="T109" s="27">
        <v>4390675</v>
      </c>
      <c r="U109" s="27">
        <v>4130675</v>
      </c>
      <c r="V109" s="6">
        <v>976875</v>
      </c>
      <c r="W109" s="12">
        <v>9498225</v>
      </c>
      <c r="X109" s="10">
        <v>0</v>
      </c>
      <c r="Y109" s="11"/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9">
        <v>0</v>
      </c>
      <c r="AP109" s="8">
        <v>33903700</v>
      </c>
      <c r="AQ109" s="8">
        <v>3117575</v>
      </c>
      <c r="AR109" s="8">
        <v>1386875</v>
      </c>
      <c r="AS109" s="8">
        <v>5814675</v>
      </c>
      <c r="AT109" s="8">
        <v>2500475</v>
      </c>
      <c r="AU109" s="8">
        <v>786375</v>
      </c>
      <c r="AV109" s="8">
        <v>716275</v>
      </c>
      <c r="AW109" s="8">
        <v>4675875</v>
      </c>
      <c r="AX109" s="8">
        <v>1463975</v>
      </c>
      <c r="AY109" s="8">
        <v>3943375</v>
      </c>
      <c r="AZ109" s="8">
        <v>4390675</v>
      </c>
      <c r="BA109" s="8">
        <v>4130675</v>
      </c>
      <c r="BB109" s="8">
        <v>976875</v>
      </c>
    </row>
    <row r="110" spans="1:54" ht="60" customHeight="1" x14ac:dyDescent="0.25">
      <c r="A110" s="3"/>
      <c r="B110" s="18" t="s">
        <v>21</v>
      </c>
      <c r="C110" s="17" t="s">
        <v>52</v>
      </c>
      <c r="D110" s="16" t="s">
        <v>62</v>
      </c>
      <c r="E110" s="15">
        <v>300100000</v>
      </c>
      <c r="F110" s="14"/>
      <c r="G110" s="10">
        <v>8480000</v>
      </c>
      <c r="H110" s="10">
        <v>100000</v>
      </c>
      <c r="I110" s="10">
        <v>83000</v>
      </c>
      <c r="J110" s="10">
        <v>1000700</v>
      </c>
      <c r="K110" s="10">
        <v>1183700</v>
      </c>
      <c r="L110" s="10">
        <v>200000</v>
      </c>
      <c r="M110" s="10">
        <v>71000</v>
      </c>
      <c r="N110" s="10">
        <v>1000</v>
      </c>
      <c r="O110" s="10">
        <v>272000</v>
      </c>
      <c r="P110" s="10">
        <v>340000</v>
      </c>
      <c r="Q110" s="10">
        <v>675000</v>
      </c>
      <c r="R110" s="10">
        <v>2600000</v>
      </c>
      <c r="S110" s="10">
        <v>3615000</v>
      </c>
      <c r="T110" s="10">
        <v>1670000</v>
      </c>
      <c r="U110" s="10">
        <v>1500800</v>
      </c>
      <c r="V110" s="10">
        <v>238500</v>
      </c>
      <c r="W110" s="10">
        <v>3409300</v>
      </c>
      <c r="X110" s="10">
        <v>0</v>
      </c>
      <c r="Y110" s="11"/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9">
        <v>0</v>
      </c>
      <c r="AP110" s="8">
        <v>8480000</v>
      </c>
      <c r="AQ110" s="8">
        <v>100000</v>
      </c>
      <c r="AR110" s="8">
        <v>83000</v>
      </c>
      <c r="AS110" s="8">
        <v>1000700</v>
      </c>
      <c r="AT110" s="8">
        <v>200000</v>
      </c>
      <c r="AU110" s="8">
        <v>71000</v>
      </c>
      <c r="AV110" s="8">
        <v>1000</v>
      </c>
      <c r="AW110" s="8">
        <v>340000</v>
      </c>
      <c r="AX110" s="8">
        <v>675000</v>
      </c>
      <c r="AY110" s="8">
        <v>2600000</v>
      </c>
      <c r="AZ110" s="8">
        <v>1670000</v>
      </c>
      <c r="BA110" s="8">
        <v>1500800</v>
      </c>
      <c r="BB110" s="8">
        <v>238500</v>
      </c>
    </row>
    <row r="111" spans="1:54" ht="60" customHeight="1" x14ac:dyDescent="0.25">
      <c r="A111" s="3"/>
      <c r="B111" s="18" t="s">
        <v>21</v>
      </c>
      <c r="C111" s="17" t="s">
        <v>52</v>
      </c>
      <c r="D111" s="16" t="s">
        <v>61</v>
      </c>
      <c r="E111" s="15">
        <v>300100000</v>
      </c>
      <c r="F111" s="14"/>
      <c r="G111" s="10">
        <v>14355000</v>
      </c>
      <c r="H111" s="10">
        <v>2600000</v>
      </c>
      <c r="I111" s="10">
        <v>660000</v>
      </c>
      <c r="J111" s="10">
        <v>1225700</v>
      </c>
      <c r="K111" s="10">
        <v>4485700</v>
      </c>
      <c r="L111" s="10">
        <v>1600000</v>
      </c>
      <c r="M111" s="10">
        <v>500000</v>
      </c>
      <c r="N111" s="10">
        <v>400000</v>
      </c>
      <c r="O111" s="10">
        <v>2500000</v>
      </c>
      <c r="P111" s="10">
        <v>2670000</v>
      </c>
      <c r="Q111" s="10">
        <v>400000</v>
      </c>
      <c r="R111" s="10">
        <v>490000</v>
      </c>
      <c r="S111" s="10">
        <v>3560000</v>
      </c>
      <c r="T111" s="10">
        <v>2250000</v>
      </c>
      <c r="U111" s="10">
        <v>1300000</v>
      </c>
      <c r="V111" s="10">
        <v>259300</v>
      </c>
      <c r="W111" s="10">
        <v>3809300</v>
      </c>
      <c r="X111" s="10">
        <v>0</v>
      </c>
      <c r="Y111" s="11"/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9">
        <v>0</v>
      </c>
      <c r="AP111" s="8">
        <v>14355000</v>
      </c>
      <c r="AQ111" s="8">
        <v>2600000</v>
      </c>
      <c r="AR111" s="8">
        <v>660000</v>
      </c>
      <c r="AS111" s="8">
        <v>1225700</v>
      </c>
      <c r="AT111" s="8">
        <v>1600000</v>
      </c>
      <c r="AU111" s="8">
        <v>500000</v>
      </c>
      <c r="AV111" s="8">
        <v>400000</v>
      </c>
      <c r="AW111" s="8">
        <v>2670000</v>
      </c>
      <c r="AX111" s="8">
        <v>400000</v>
      </c>
      <c r="AY111" s="8">
        <v>490000</v>
      </c>
      <c r="AZ111" s="8">
        <v>2250000</v>
      </c>
      <c r="BA111" s="8">
        <v>1300000</v>
      </c>
      <c r="BB111" s="8">
        <v>259300</v>
      </c>
    </row>
    <row r="112" spans="1:54" ht="60" customHeight="1" x14ac:dyDescent="0.25">
      <c r="A112" s="3"/>
      <c r="B112" s="18" t="s">
        <v>21</v>
      </c>
      <c r="C112" s="17" t="s">
        <v>52</v>
      </c>
      <c r="D112" s="16" t="s">
        <v>60</v>
      </c>
      <c r="E112" s="15">
        <v>300100000</v>
      </c>
      <c r="F112" s="14"/>
      <c r="G112" s="10">
        <v>220000</v>
      </c>
      <c r="H112" s="10">
        <v>13100</v>
      </c>
      <c r="I112" s="10">
        <v>5600</v>
      </c>
      <c r="J112" s="10">
        <v>30700</v>
      </c>
      <c r="K112" s="10">
        <v>49400</v>
      </c>
      <c r="L112" s="10">
        <v>40800</v>
      </c>
      <c r="M112" s="10">
        <v>300</v>
      </c>
      <c r="N112" s="10">
        <v>1400</v>
      </c>
      <c r="O112" s="10">
        <v>42500</v>
      </c>
      <c r="P112" s="10">
        <v>37600</v>
      </c>
      <c r="Q112" s="10">
        <v>100</v>
      </c>
      <c r="R112" s="10">
        <v>1400</v>
      </c>
      <c r="S112" s="10">
        <v>39100</v>
      </c>
      <c r="T112" s="10">
        <v>79700</v>
      </c>
      <c r="U112" s="10">
        <v>3900</v>
      </c>
      <c r="V112" s="10">
        <v>5400</v>
      </c>
      <c r="W112" s="10">
        <v>89000</v>
      </c>
      <c r="X112" s="10">
        <v>0</v>
      </c>
      <c r="Y112" s="11"/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9">
        <v>0</v>
      </c>
      <c r="AP112" s="8">
        <v>220000</v>
      </c>
      <c r="AQ112" s="8">
        <v>13100</v>
      </c>
      <c r="AR112" s="8">
        <v>5600</v>
      </c>
      <c r="AS112" s="8">
        <v>30700</v>
      </c>
      <c r="AT112" s="8">
        <v>40800</v>
      </c>
      <c r="AU112" s="8">
        <v>300</v>
      </c>
      <c r="AV112" s="8">
        <v>1400</v>
      </c>
      <c r="AW112" s="8">
        <v>37600</v>
      </c>
      <c r="AX112" s="8">
        <v>100</v>
      </c>
      <c r="AY112" s="8">
        <v>1400</v>
      </c>
      <c r="AZ112" s="8">
        <v>79700</v>
      </c>
      <c r="BA112" s="8">
        <v>3900</v>
      </c>
      <c r="BB112" s="8">
        <v>5400</v>
      </c>
    </row>
    <row r="113" spans="1:54" ht="60" customHeight="1" x14ac:dyDescent="0.25">
      <c r="A113" s="3"/>
      <c r="B113" s="18" t="s">
        <v>21</v>
      </c>
      <c r="C113" s="17" t="s">
        <v>52</v>
      </c>
      <c r="D113" s="16" t="s">
        <v>59</v>
      </c>
      <c r="E113" s="15">
        <v>300100000</v>
      </c>
      <c r="F113" s="14"/>
      <c r="G113" s="10">
        <v>1250000</v>
      </c>
      <c r="H113" s="10">
        <v>77000</v>
      </c>
      <c r="I113" s="10">
        <v>75000</v>
      </c>
      <c r="J113" s="10">
        <v>39000</v>
      </c>
      <c r="K113" s="10">
        <v>191000</v>
      </c>
      <c r="L113" s="10">
        <v>45700</v>
      </c>
      <c r="M113" s="10">
        <v>86200</v>
      </c>
      <c r="N113" s="10">
        <v>165600</v>
      </c>
      <c r="O113" s="10">
        <v>297500</v>
      </c>
      <c r="P113" s="10">
        <v>165000</v>
      </c>
      <c r="Q113" s="10">
        <v>59600</v>
      </c>
      <c r="R113" s="10">
        <v>113000</v>
      </c>
      <c r="S113" s="10">
        <v>337600</v>
      </c>
      <c r="T113" s="10">
        <v>115000</v>
      </c>
      <c r="U113" s="10">
        <v>165000</v>
      </c>
      <c r="V113" s="10">
        <v>143900</v>
      </c>
      <c r="W113" s="10">
        <v>423900</v>
      </c>
      <c r="X113" s="10">
        <v>0</v>
      </c>
      <c r="Y113" s="11"/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9">
        <v>0</v>
      </c>
      <c r="AP113" s="8">
        <v>1250000</v>
      </c>
      <c r="AQ113" s="8">
        <v>77000</v>
      </c>
      <c r="AR113" s="8">
        <v>75000</v>
      </c>
      <c r="AS113" s="8">
        <v>39000</v>
      </c>
      <c r="AT113" s="8">
        <v>45700</v>
      </c>
      <c r="AU113" s="8">
        <v>86200</v>
      </c>
      <c r="AV113" s="8">
        <v>165600</v>
      </c>
      <c r="AW113" s="8">
        <v>165000</v>
      </c>
      <c r="AX113" s="8">
        <v>59600</v>
      </c>
      <c r="AY113" s="8">
        <v>113000</v>
      </c>
      <c r="AZ113" s="8">
        <v>115000</v>
      </c>
      <c r="BA113" s="8">
        <v>165000</v>
      </c>
      <c r="BB113" s="8">
        <v>143900</v>
      </c>
    </row>
    <row r="114" spans="1:54" ht="60" customHeight="1" x14ac:dyDescent="0.25">
      <c r="A114" s="3"/>
      <c r="B114" s="18" t="s">
        <v>21</v>
      </c>
      <c r="C114" s="17" t="s">
        <v>52</v>
      </c>
      <c r="D114" s="16" t="s">
        <v>58</v>
      </c>
      <c r="E114" s="15">
        <v>300100000</v>
      </c>
      <c r="F114" s="14"/>
      <c r="G114" s="10">
        <v>4175000</v>
      </c>
      <c r="H114" s="10">
        <v>80000</v>
      </c>
      <c r="I114" s="10">
        <v>20000</v>
      </c>
      <c r="J114" s="10">
        <v>933600</v>
      </c>
      <c r="K114" s="10">
        <v>1033600</v>
      </c>
      <c r="L114" s="10">
        <v>380000</v>
      </c>
      <c r="M114" s="10">
        <v>4400</v>
      </c>
      <c r="N114" s="10">
        <v>1300</v>
      </c>
      <c r="O114" s="10">
        <v>385700</v>
      </c>
      <c r="P114" s="10">
        <v>1266500</v>
      </c>
      <c r="Q114" s="10">
        <v>100</v>
      </c>
      <c r="R114" s="10">
        <v>450000</v>
      </c>
      <c r="S114" s="10">
        <v>1716600</v>
      </c>
      <c r="T114" s="10">
        <v>90000</v>
      </c>
      <c r="U114" s="10">
        <v>930000</v>
      </c>
      <c r="V114" s="10">
        <v>19100</v>
      </c>
      <c r="W114" s="10">
        <v>1039100</v>
      </c>
      <c r="X114" s="10">
        <v>0</v>
      </c>
      <c r="Y114" s="11"/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9">
        <v>0</v>
      </c>
      <c r="AP114" s="8">
        <v>4175000</v>
      </c>
      <c r="AQ114" s="8">
        <v>80000</v>
      </c>
      <c r="AR114" s="8">
        <v>20000</v>
      </c>
      <c r="AS114" s="8">
        <v>933600</v>
      </c>
      <c r="AT114" s="8">
        <v>380000</v>
      </c>
      <c r="AU114" s="8">
        <v>4400</v>
      </c>
      <c r="AV114" s="8">
        <v>1300</v>
      </c>
      <c r="AW114" s="8">
        <v>1266500</v>
      </c>
      <c r="AX114" s="8">
        <v>100</v>
      </c>
      <c r="AY114" s="8">
        <v>450000</v>
      </c>
      <c r="AZ114" s="8">
        <v>90000</v>
      </c>
      <c r="BA114" s="8">
        <v>930000</v>
      </c>
      <c r="BB114" s="8">
        <v>19100</v>
      </c>
    </row>
    <row r="115" spans="1:54" ht="60" customHeight="1" x14ac:dyDescent="0.25">
      <c r="A115" s="3"/>
      <c r="B115" s="18" t="s">
        <v>21</v>
      </c>
      <c r="C115" s="17" t="s">
        <v>52</v>
      </c>
      <c r="D115" s="16" t="s">
        <v>57</v>
      </c>
      <c r="E115" s="15">
        <v>300100000</v>
      </c>
      <c r="F115" s="14"/>
      <c r="G115" s="10">
        <v>1900000</v>
      </c>
      <c r="H115" s="10">
        <v>70000</v>
      </c>
      <c r="I115" s="10">
        <v>513700</v>
      </c>
      <c r="J115" s="10">
        <v>190000</v>
      </c>
      <c r="K115" s="10">
        <v>773700</v>
      </c>
      <c r="L115" s="10">
        <v>80000</v>
      </c>
      <c r="M115" s="10">
        <v>100000</v>
      </c>
      <c r="N115" s="10">
        <v>100000</v>
      </c>
      <c r="O115" s="10">
        <v>280000</v>
      </c>
      <c r="P115" s="10">
        <v>166300</v>
      </c>
      <c r="Q115" s="10">
        <v>150000</v>
      </c>
      <c r="R115" s="10">
        <v>180000</v>
      </c>
      <c r="S115" s="10">
        <v>496300</v>
      </c>
      <c r="T115" s="10">
        <v>120000</v>
      </c>
      <c r="U115" s="10">
        <v>200000</v>
      </c>
      <c r="V115" s="10">
        <v>30000</v>
      </c>
      <c r="W115" s="10">
        <v>350000</v>
      </c>
      <c r="X115" s="10">
        <v>0</v>
      </c>
      <c r="Y115" s="11"/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9">
        <v>0</v>
      </c>
      <c r="AP115" s="8">
        <v>1900000</v>
      </c>
      <c r="AQ115" s="8">
        <v>70000</v>
      </c>
      <c r="AR115" s="8">
        <v>513700</v>
      </c>
      <c r="AS115" s="8">
        <v>190000</v>
      </c>
      <c r="AT115" s="8">
        <v>80000</v>
      </c>
      <c r="AU115" s="8">
        <v>100000</v>
      </c>
      <c r="AV115" s="8">
        <v>100000</v>
      </c>
      <c r="AW115" s="8">
        <v>166300</v>
      </c>
      <c r="AX115" s="8">
        <v>150000</v>
      </c>
      <c r="AY115" s="8">
        <v>180000</v>
      </c>
      <c r="AZ115" s="8">
        <v>120000</v>
      </c>
      <c r="BA115" s="8">
        <v>200000</v>
      </c>
      <c r="BB115" s="8">
        <v>30000</v>
      </c>
    </row>
    <row r="116" spans="1:54" ht="60" customHeight="1" x14ac:dyDescent="0.25">
      <c r="A116" s="3"/>
      <c r="B116" s="18" t="s">
        <v>21</v>
      </c>
      <c r="C116" s="17" t="s">
        <v>52</v>
      </c>
      <c r="D116" s="16" t="s">
        <v>56</v>
      </c>
      <c r="E116" s="15">
        <v>300100000</v>
      </c>
      <c r="F116" s="14"/>
      <c r="G116" s="10">
        <v>100000</v>
      </c>
      <c r="H116" s="10">
        <v>5000</v>
      </c>
      <c r="I116" s="10">
        <v>10000</v>
      </c>
      <c r="J116" s="10">
        <v>10000</v>
      </c>
      <c r="K116" s="10">
        <v>25000</v>
      </c>
      <c r="L116" s="10">
        <v>10000</v>
      </c>
      <c r="M116" s="10">
        <v>5000</v>
      </c>
      <c r="N116" s="10">
        <v>10000</v>
      </c>
      <c r="O116" s="10">
        <v>25000</v>
      </c>
      <c r="P116" s="10">
        <v>10000</v>
      </c>
      <c r="Q116" s="10">
        <v>10000</v>
      </c>
      <c r="R116" s="10">
        <v>5000</v>
      </c>
      <c r="S116" s="10">
        <v>25000</v>
      </c>
      <c r="T116" s="10">
        <v>5000</v>
      </c>
      <c r="U116" s="10">
        <v>10000</v>
      </c>
      <c r="V116" s="10">
        <v>10000</v>
      </c>
      <c r="W116" s="10">
        <v>25000</v>
      </c>
      <c r="X116" s="10">
        <v>0</v>
      </c>
      <c r="Y116" s="11"/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9">
        <v>0</v>
      </c>
      <c r="AP116" s="8">
        <v>100000</v>
      </c>
      <c r="AQ116" s="8">
        <v>5000</v>
      </c>
      <c r="AR116" s="8">
        <v>10000</v>
      </c>
      <c r="AS116" s="8">
        <v>10000</v>
      </c>
      <c r="AT116" s="8">
        <v>10000</v>
      </c>
      <c r="AU116" s="8">
        <v>5000</v>
      </c>
      <c r="AV116" s="8">
        <v>10000</v>
      </c>
      <c r="AW116" s="8">
        <v>10000</v>
      </c>
      <c r="AX116" s="8">
        <v>10000</v>
      </c>
      <c r="AY116" s="8">
        <v>5000</v>
      </c>
      <c r="AZ116" s="8">
        <v>5000</v>
      </c>
      <c r="BA116" s="8">
        <v>10000</v>
      </c>
      <c r="BB116" s="8">
        <v>10000</v>
      </c>
    </row>
    <row r="117" spans="1:54" ht="60" customHeight="1" x14ac:dyDescent="0.25">
      <c r="A117" s="3"/>
      <c r="B117" s="18" t="s">
        <v>21</v>
      </c>
      <c r="C117" s="17" t="s">
        <v>52</v>
      </c>
      <c r="D117" s="16" t="s">
        <v>55</v>
      </c>
      <c r="E117" s="15">
        <v>300100000</v>
      </c>
      <c r="F117" s="14"/>
      <c r="G117" s="10">
        <v>500000</v>
      </c>
      <c r="H117" s="10">
        <v>0</v>
      </c>
      <c r="I117" s="10">
        <v>0</v>
      </c>
      <c r="J117" s="10">
        <v>0</v>
      </c>
      <c r="K117" s="10">
        <v>0</v>
      </c>
      <c r="L117" s="10">
        <v>100000</v>
      </c>
      <c r="M117" s="10">
        <v>0</v>
      </c>
      <c r="N117" s="10">
        <v>0</v>
      </c>
      <c r="O117" s="10">
        <v>100000</v>
      </c>
      <c r="P117" s="10">
        <v>0</v>
      </c>
      <c r="Q117" s="10">
        <v>150000</v>
      </c>
      <c r="R117" s="10">
        <v>0</v>
      </c>
      <c r="S117" s="10">
        <v>150000</v>
      </c>
      <c r="T117" s="10">
        <v>0</v>
      </c>
      <c r="U117" s="10">
        <v>0</v>
      </c>
      <c r="V117" s="10">
        <v>250000</v>
      </c>
      <c r="W117" s="10">
        <v>250000</v>
      </c>
      <c r="X117" s="10">
        <v>0</v>
      </c>
      <c r="Y117" s="11"/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9">
        <v>0</v>
      </c>
      <c r="AP117" s="8">
        <v>500000</v>
      </c>
      <c r="AQ117" s="8">
        <v>0</v>
      </c>
      <c r="AR117" s="8">
        <v>0</v>
      </c>
      <c r="AS117" s="8">
        <v>0</v>
      </c>
      <c r="AT117" s="8">
        <v>100000</v>
      </c>
      <c r="AU117" s="8">
        <v>0</v>
      </c>
      <c r="AV117" s="8">
        <v>0</v>
      </c>
      <c r="AW117" s="8">
        <v>0</v>
      </c>
      <c r="AX117" s="8">
        <v>150000</v>
      </c>
      <c r="AY117" s="8">
        <v>0</v>
      </c>
      <c r="AZ117" s="8">
        <v>0</v>
      </c>
      <c r="BA117" s="8">
        <v>0</v>
      </c>
      <c r="BB117" s="8">
        <v>250000</v>
      </c>
    </row>
    <row r="118" spans="1:54" ht="60" customHeight="1" x14ac:dyDescent="0.25">
      <c r="A118" s="3"/>
      <c r="B118" s="18" t="s">
        <v>21</v>
      </c>
      <c r="C118" s="17" t="s">
        <v>52</v>
      </c>
      <c r="D118" s="16" t="s">
        <v>54</v>
      </c>
      <c r="E118" s="15">
        <v>300100000</v>
      </c>
      <c r="F118" s="14"/>
      <c r="G118" s="10">
        <v>1300000</v>
      </c>
      <c r="H118" s="10">
        <v>153500</v>
      </c>
      <c r="I118" s="10">
        <v>600</v>
      </c>
      <c r="J118" s="10">
        <v>970000</v>
      </c>
      <c r="K118" s="10">
        <v>1124100</v>
      </c>
      <c r="L118" s="10">
        <v>25000</v>
      </c>
      <c r="M118" s="10">
        <v>500</v>
      </c>
      <c r="N118" s="10">
        <v>18000</v>
      </c>
      <c r="O118" s="10">
        <v>43500</v>
      </c>
      <c r="P118" s="10">
        <v>1500</v>
      </c>
      <c r="Q118" s="10">
        <v>200</v>
      </c>
      <c r="R118" s="10">
        <v>85000</v>
      </c>
      <c r="S118" s="10">
        <v>86700</v>
      </c>
      <c r="T118" s="10">
        <v>42000</v>
      </c>
      <c r="U118" s="10">
        <v>2000</v>
      </c>
      <c r="V118" s="10">
        <v>1700</v>
      </c>
      <c r="W118" s="10">
        <v>45700</v>
      </c>
      <c r="X118" s="10">
        <v>0</v>
      </c>
      <c r="Y118" s="11"/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9">
        <v>0</v>
      </c>
      <c r="AP118" s="8">
        <v>1300000</v>
      </c>
      <c r="AQ118" s="8">
        <v>153500</v>
      </c>
      <c r="AR118" s="8">
        <v>600</v>
      </c>
      <c r="AS118" s="8">
        <v>970000</v>
      </c>
      <c r="AT118" s="8">
        <v>25000</v>
      </c>
      <c r="AU118" s="8">
        <v>500</v>
      </c>
      <c r="AV118" s="8">
        <v>18000</v>
      </c>
      <c r="AW118" s="8">
        <v>1500</v>
      </c>
      <c r="AX118" s="8">
        <v>200</v>
      </c>
      <c r="AY118" s="8">
        <v>85000</v>
      </c>
      <c r="AZ118" s="8">
        <v>42000</v>
      </c>
      <c r="BA118" s="8">
        <v>2000</v>
      </c>
      <c r="BB118" s="8">
        <v>1700</v>
      </c>
    </row>
    <row r="119" spans="1:54" ht="60" customHeight="1" x14ac:dyDescent="0.25">
      <c r="A119" s="3"/>
      <c r="B119" s="18" t="s">
        <v>21</v>
      </c>
      <c r="C119" s="17" t="s">
        <v>52</v>
      </c>
      <c r="D119" s="16" t="s">
        <v>53</v>
      </c>
      <c r="E119" s="15">
        <v>300100000</v>
      </c>
      <c r="F119" s="14"/>
      <c r="G119" s="10">
        <v>1465600</v>
      </c>
      <c r="H119" s="10">
        <v>5800</v>
      </c>
      <c r="I119" s="10">
        <v>5800</v>
      </c>
      <c r="J119" s="10">
        <v>1401800</v>
      </c>
      <c r="K119" s="10">
        <v>1413400</v>
      </c>
      <c r="L119" s="10">
        <v>5800</v>
      </c>
      <c r="M119" s="10">
        <v>5800</v>
      </c>
      <c r="N119" s="10">
        <v>5800</v>
      </c>
      <c r="O119" s="10">
        <v>17400</v>
      </c>
      <c r="P119" s="10">
        <v>5800</v>
      </c>
      <c r="Q119" s="10">
        <v>5800</v>
      </c>
      <c r="R119" s="10">
        <v>5800</v>
      </c>
      <c r="S119" s="10">
        <v>17400</v>
      </c>
      <c r="T119" s="10">
        <v>5800</v>
      </c>
      <c r="U119" s="10">
        <v>5800</v>
      </c>
      <c r="V119" s="10">
        <v>5800</v>
      </c>
      <c r="W119" s="10">
        <v>17400</v>
      </c>
      <c r="X119" s="10">
        <v>0</v>
      </c>
      <c r="Y119" s="11"/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9">
        <v>0</v>
      </c>
      <c r="AP119" s="8">
        <v>1465600</v>
      </c>
      <c r="AQ119" s="8">
        <v>5800</v>
      </c>
      <c r="AR119" s="8">
        <v>5800</v>
      </c>
      <c r="AS119" s="8">
        <v>1401800</v>
      </c>
      <c r="AT119" s="8">
        <v>5800</v>
      </c>
      <c r="AU119" s="8">
        <v>5800</v>
      </c>
      <c r="AV119" s="8">
        <v>5800</v>
      </c>
      <c r="AW119" s="8">
        <v>5800</v>
      </c>
      <c r="AX119" s="8">
        <v>5800</v>
      </c>
      <c r="AY119" s="8">
        <v>5800</v>
      </c>
      <c r="AZ119" s="8">
        <v>5800</v>
      </c>
      <c r="BA119" s="8">
        <v>5800</v>
      </c>
      <c r="BB119" s="8">
        <v>5800</v>
      </c>
    </row>
    <row r="120" spans="1:54" ht="60" customHeight="1" x14ac:dyDescent="0.25">
      <c r="A120" s="3"/>
      <c r="B120" s="18" t="s">
        <v>21</v>
      </c>
      <c r="C120" s="17" t="s">
        <v>52</v>
      </c>
      <c r="D120" s="16" t="s">
        <v>51</v>
      </c>
      <c r="E120" s="15">
        <v>400100005</v>
      </c>
      <c r="F120" s="14"/>
      <c r="G120" s="10">
        <v>158100</v>
      </c>
      <c r="H120" s="10">
        <v>13175</v>
      </c>
      <c r="I120" s="10">
        <v>13175</v>
      </c>
      <c r="J120" s="10">
        <v>13175</v>
      </c>
      <c r="K120" s="10">
        <v>39525</v>
      </c>
      <c r="L120" s="10">
        <v>13175</v>
      </c>
      <c r="M120" s="10">
        <v>13175</v>
      </c>
      <c r="N120" s="10">
        <v>13175</v>
      </c>
      <c r="O120" s="10">
        <v>39525</v>
      </c>
      <c r="P120" s="10">
        <v>13175</v>
      </c>
      <c r="Q120" s="10">
        <v>13175</v>
      </c>
      <c r="R120" s="10">
        <v>13175</v>
      </c>
      <c r="S120" s="10">
        <v>39525</v>
      </c>
      <c r="T120" s="10">
        <v>13175</v>
      </c>
      <c r="U120" s="10">
        <v>13175</v>
      </c>
      <c r="V120" s="10">
        <v>13175</v>
      </c>
      <c r="W120" s="10">
        <v>39525</v>
      </c>
      <c r="X120" s="10">
        <v>0</v>
      </c>
      <c r="Y120" s="11"/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9">
        <v>0</v>
      </c>
      <c r="AP120" s="8">
        <v>158100</v>
      </c>
      <c r="AQ120" s="8">
        <v>13175</v>
      </c>
      <c r="AR120" s="8">
        <v>13175</v>
      </c>
      <c r="AS120" s="8">
        <v>13175</v>
      </c>
      <c r="AT120" s="8">
        <v>13175</v>
      </c>
      <c r="AU120" s="8">
        <v>13175</v>
      </c>
      <c r="AV120" s="8">
        <v>13175</v>
      </c>
      <c r="AW120" s="8">
        <v>13175</v>
      </c>
      <c r="AX120" s="8">
        <v>13175</v>
      </c>
      <c r="AY120" s="8">
        <v>13175</v>
      </c>
      <c r="AZ120" s="8">
        <v>13175</v>
      </c>
      <c r="BA120" s="8">
        <v>13175</v>
      </c>
      <c r="BB120" s="8">
        <v>13175</v>
      </c>
    </row>
    <row r="121" spans="1:54" x14ac:dyDescent="0.25">
      <c r="A121" s="3"/>
      <c r="B121" s="29" t="s">
        <v>13</v>
      </c>
      <c r="C121" s="29"/>
      <c r="D121" s="29"/>
      <c r="E121" s="29"/>
      <c r="F121" s="28"/>
      <c r="G121" s="27">
        <v>983147450</v>
      </c>
      <c r="H121" s="27">
        <v>36745100</v>
      </c>
      <c r="I121" s="27">
        <v>107470550</v>
      </c>
      <c r="J121" s="6">
        <v>66932100</v>
      </c>
      <c r="K121" s="13">
        <v>211147750</v>
      </c>
      <c r="L121" s="27">
        <v>134810700</v>
      </c>
      <c r="M121" s="27">
        <v>68798500</v>
      </c>
      <c r="N121" s="6">
        <v>175712600</v>
      </c>
      <c r="O121" s="13">
        <v>379321800</v>
      </c>
      <c r="P121" s="27">
        <v>69440400</v>
      </c>
      <c r="Q121" s="27">
        <v>60085300</v>
      </c>
      <c r="R121" s="6">
        <v>85980000</v>
      </c>
      <c r="S121" s="13">
        <v>215505700</v>
      </c>
      <c r="T121" s="27">
        <v>75802900</v>
      </c>
      <c r="U121" s="27">
        <v>51736900</v>
      </c>
      <c r="V121" s="6">
        <v>49632400</v>
      </c>
      <c r="W121" s="12">
        <v>177172200</v>
      </c>
      <c r="X121" s="10">
        <v>4340200</v>
      </c>
      <c r="Y121" s="11"/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1302100</v>
      </c>
      <c r="AI121" s="10">
        <v>2170100</v>
      </c>
      <c r="AJ121" s="10">
        <v>868000</v>
      </c>
      <c r="AK121" s="10">
        <v>4340200</v>
      </c>
      <c r="AL121" s="10">
        <v>0</v>
      </c>
      <c r="AM121" s="10">
        <v>0</v>
      </c>
      <c r="AN121" s="10">
        <v>0</v>
      </c>
      <c r="AO121" s="9">
        <v>0</v>
      </c>
      <c r="AP121" s="8">
        <v>983147450</v>
      </c>
      <c r="AQ121" s="8">
        <v>36745100</v>
      </c>
      <c r="AR121" s="8">
        <v>107470550</v>
      </c>
      <c r="AS121" s="8">
        <v>66932100</v>
      </c>
      <c r="AT121" s="8">
        <v>134810700</v>
      </c>
      <c r="AU121" s="8">
        <v>68798500</v>
      </c>
      <c r="AV121" s="8">
        <v>175712600</v>
      </c>
      <c r="AW121" s="8">
        <v>69440400</v>
      </c>
      <c r="AX121" s="8">
        <v>60085300</v>
      </c>
      <c r="AY121" s="8">
        <v>85980000</v>
      </c>
      <c r="AZ121" s="8">
        <v>75802900</v>
      </c>
      <c r="BA121" s="8">
        <v>51736900</v>
      </c>
      <c r="BB121" s="8">
        <v>49632400</v>
      </c>
    </row>
    <row r="122" spans="1:54" x14ac:dyDescent="0.25">
      <c r="A122" s="3"/>
      <c r="B122" s="18" t="s">
        <v>21</v>
      </c>
      <c r="C122" s="17" t="s">
        <v>11</v>
      </c>
      <c r="D122" s="16" t="s">
        <v>50</v>
      </c>
      <c r="E122" s="15">
        <v>300100000</v>
      </c>
      <c r="F122" s="14"/>
      <c r="G122" s="10">
        <v>1647300</v>
      </c>
      <c r="H122" s="10">
        <v>137200</v>
      </c>
      <c r="I122" s="10">
        <v>137200</v>
      </c>
      <c r="J122" s="10">
        <v>137200</v>
      </c>
      <c r="K122" s="10">
        <v>411600</v>
      </c>
      <c r="L122" s="10">
        <v>137200</v>
      </c>
      <c r="M122" s="10">
        <v>137200</v>
      </c>
      <c r="N122" s="10">
        <v>137200</v>
      </c>
      <c r="O122" s="10">
        <v>411600</v>
      </c>
      <c r="P122" s="10">
        <v>137200</v>
      </c>
      <c r="Q122" s="10">
        <v>137200</v>
      </c>
      <c r="R122" s="10">
        <v>137200</v>
      </c>
      <c r="S122" s="10">
        <v>411600</v>
      </c>
      <c r="T122" s="10">
        <v>137200</v>
      </c>
      <c r="U122" s="10">
        <v>137200</v>
      </c>
      <c r="V122" s="10">
        <v>138100</v>
      </c>
      <c r="W122" s="10">
        <v>412500</v>
      </c>
      <c r="X122" s="10">
        <v>0</v>
      </c>
      <c r="Y122" s="11"/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9">
        <v>0</v>
      </c>
      <c r="AP122" s="8">
        <v>1647300</v>
      </c>
      <c r="AQ122" s="8">
        <v>137200</v>
      </c>
      <c r="AR122" s="8">
        <v>137200</v>
      </c>
      <c r="AS122" s="8">
        <v>137200</v>
      </c>
      <c r="AT122" s="8">
        <v>137200</v>
      </c>
      <c r="AU122" s="8">
        <v>137200</v>
      </c>
      <c r="AV122" s="8">
        <v>137200</v>
      </c>
      <c r="AW122" s="8">
        <v>137200</v>
      </c>
      <c r="AX122" s="8">
        <v>137200</v>
      </c>
      <c r="AY122" s="8">
        <v>137200</v>
      </c>
      <c r="AZ122" s="8">
        <v>137200</v>
      </c>
      <c r="BA122" s="8">
        <v>137200</v>
      </c>
      <c r="BB122" s="8">
        <v>138100</v>
      </c>
    </row>
    <row r="123" spans="1:54" x14ac:dyDescent="0.25">
      <c r="A123" s="3"/>
      <c r="B123" s="18" t="s">
        <v>21</v>
      </c>
      <c r="C123" s="17" t="s">
        <v>11</v>
      </c>
      <c r="D123" s="16" t="s">
        <v>49</v>
      </c>
      <c r="E123" s="15">
        <v>300100000</v>
      </c>
      <c r="F123" s="14"/>
      <c r="G123" s="10">
        <v>2150</v>
      </c>
      <c r="H123" s="10">
        <v>0</v>
      </c>
      <c r="I123" s="10">
        <v>2150</v>
      </c>
      <c r="J123" s="10">
        <v>0</v>
      </c>
      <c r="K123" s="10">
        <v>2150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1"/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9">
        <v>0</v>
      </c>
      <c r="AP123" s="8">
        <v>2150</v>
      </c>
      <c r="AQ123" s="8">
        <v>0</v>
      </c>
      <c r="AR123" s="8">
        <v>2150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</row>
    <row r="124" spans="1:54" x14ac:dyDescent="0.25">
      <c r="A124" s="3"/>
      <c r="B124" s="18" t="s">
        <v>21</v>
      </c>
      <c r="C124" s="17" t="s">
        <v>11</v>
      </c>
      <c r="D124" s="16" t="s">
        <v>48</v>
      </c>
      <c r="E124" s="15">
        <v>300100000</v>
      </c>
      <c r="F124" s="14"/>
      <c r="G124" s="10">
        <v>115700</v>
      </c>
      <c r="H124" s="10">
        <v>9000</v>
      </c>
      <c r="I124" s="10">
        <v>9700</v>
      </c>
      <c r="J124" s="10">
        <v>9700</v>
      </c>
      <c r="K124" s="10">
        <v>28400</v>
      </c>
      <c r="L124" s="10">
        <v>9700</v>
      </c>
      <c r="M124" s="10">
        <v>9700</v>
      </c>
      <c r="N124" s="10">
        <v>9700</v>
      </c>
      <c r="O124" s="10">
        <v>29100</v>
      </c>
      <c r="P124" s="10">
        <v>9700</v>
      </c>
      <c r="Q124" s="10">
        <v>9700</v>
      </c>
      <c r="R124" s="10">
        <v>9700</v>
      </c>
      <c r="S124" s="10">
        <v>29100</v>
      </c>
      <c r="T124" s="10">
        <v>9700</v>
      </c>
      <c r="U124" s="10">
        <v>9700</v>
      </c>
      <c r="V124" s="10">
        <v>9700</v>
      </c>
      <c r="W124" s="10">
        <v>29100</v>
      </c>
      <c r="X124" s="10">
        <v>0</v>
      </c>
      <c r="Y124" s="11"/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9">
        <v>0</v>
      </c>
      <c r="AP124" s="8">
        <v>115700</v>
      </c>
      <c r="AQ124" s="8">
        <v>9000</v>
      </c>
      <c r="AR124" s="8">
        <v>9700</v>
      </c>
      <c r="AS124" s="8">
        <v>9700</v>
      </c>
      <c r="AT124" s="8">
        <v>9700</v>
      </c>
      <c r="AU124" s="8">
        <v>9700</v>
      </c>
      <c r="AV124" s="8">
        <v>9700</v>
      </c>
      <c r="AW124" s="8">
        <v>9700</v>
      </c>
      <c r="AX124" s="8">
        <v>9700</v>
      </c>
      <c r="AY124" s="8">
        <v>9700</v>
      </c>
      <c r="AZ124" s="8">
        <v>9700</v>
      </c>
      <c r="BA124" s="8">
        <v>9700</v>
      </c>
      <c r="BB124" s="8">
        <v>9700</v>
      </c>
    </row>
    <row r="125" spans="1:54" x14ac:dyDescent="0.25">
      <c r="A125" s="3"/>
      <c r="B125" s="18" t="s">
        <v>21</v>
      </c>
      <c r="C125" s="17" t="s">
        <v>11</v>
      </c>
      <c r="D125" s="16" t="s">
        <v>47</v>
      </c>
      <c r="E125" s="15">
        <v>300100000</v>
      </c>
      <c r="F125" s="14"/>
      <c r="G125" s="10">
        <v>4000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3000</v>
      </c>
      <c r="R125" s="10">
        <v>0</v>
      </c>
      <c r="S125" s="10">
        <v>3000</v>
      </c>
      <c r="T125" s="10">
        <v>0</v>
      </c>
      <c r="U125" s="10">
        <v>0</v>
      </c>
      <c r="V125" s="10">
        <v>1000</v>
      </c>
      <c r="W125" s="10">
        <v>1000</v>
      </c>
      <c r="X125" s="10">
        <v>0</v>
      </c>
      <c r="Y125" s="11"/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9">
        <v>0</v>
      </c>
      <c r="AP125" s="8">
        <v>4000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3000</v>
      </c>
      <c r="AY125" s="8">
        <v>0</v>
      </c>
      <c r="AZ125" s="8">
        <v>0</v>
      </c>
      <c r="BA125" s="8">
        <v>0</v>
      </c>
      <c r="BB125" s="8">
        <v>1000</v>
      </c>
    </row>
    <row r="126" spans="1:54" x14ac:dyDescent="0.25">
      <c r="A126" s="3"/>
      <c r="B126" s="18" t="s">
        <v>21</v>
      </c>
      <c r="C126" s="17" t="s">
        <v>11</v>
      </c>
      <c r="D126" s="16" t="s">
        <v>46</v>
      </c>
      <c r="E126" s="15">
        <v>202621002</v>
      </c>
      <c r="F126" s="14"/>
      <c r="G126" s="10">
        <v>4340200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1302100</v>
      </c>
      <c r="Q126" s="10">
        <v>2170100</v>
      </c>
      <c r="R126" s="10">
        <v>868000</v>
      </c>
      <c r="S126" s="10">
        <v>4340200</v>
      </c>
      <c r="T126" s="10">
        <v>0</v>
      </c>
      <c r="U126" s="10">
        <v>0</v>
      </c>
      <c r="V126" s="10">
        <v>0</v>
      </c>
      <c r="W126" s="10">
        <v>0</v>
      </c>
      <c r="X126" s="10">
        <v>4340200</v>
      </c>
      <c r="Y126" s="11"/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1302100</v>
      </c>
      <c r="AI126" s="10">
        <v>2170100</v>
      </c>
      <c r="AJ126" s="10">
        <v>868000</v>
      </c>
      <c r="AK126" s="10">
        <v>4340200</v>
      </c>
      <c r="AL126" s="10">
        <v>0</v>
      </c>
      <c r="AM126" s="10">
        <v>0</v>
      </c>
      <c r="AN126" s="10">
        <v>0</v>
      </c>
      <c r="AO126" s="9">
        <v>0</v>
      </c>
      <c r="AP126" s="8">
        <v>4340200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1302100</v>
      </c>
      <c r="AX126" s="8">
        <v>2170100</v>
      </c>
      <c r="AY126" s="8">
        <v>868000</v>
      </c>
      <c r="AZ126" s="8">
        <v>0</v>
      </c>
      <c r="BA126" s="8">
        <v>0</v>
      </c>
      <c r="BB126" s="8">
        <v>0</v>
      </c>
    </row>
    <row r="127" spans="1:54" x14ac:dyDescent="0.25">
      <c r="A127" s="3"/>
      <c r="B127" s="18" t="s">
        <v>21</v>
      </c>
      <c r="C127" s="17" t="s">
        <v>11</v>
      </c>
      <c r="D127" s="16" t="s">
        <v>10</v>
      </c>
      <c r="E127" s="15">
        <v>120002022</v>
      </c>
      <c r="F127" s="14"/>
      <c r="G127" s="10">
        <v>2065700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2065700</v>
      </c>
      <c r="N127" s="10">
        <v>0</v>
      </c>
      <c r="O127" s="10">
        <v>2065700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1"/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9">
        <v>0</v>
      </c>
      <c r="AP127" s="8">
        <v>2065700</v>
      </c>
      <c r="AQ127" s="8">
        <v>0</v>
      </c>
      <c r="AR127" s="8">
        <v>0</v>
      </c>
      <c r="AS127" s="8">
        <v>0</v>
      </c>
      <c r="AT127" s="8">
        <v>0</v>
      </c>
      <c r="AU127" s="8">
        <v>2065700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</row>
    <row r="128" spans="1:54" x14ac:dyDescent="0.25">
      <c r="A128" s="3"/>
      <c r="B128" s="18" t="s">
        <v>21</v>
      </c>
      <c r="C128" s="17" t="s">
        <v>11</v>
      </c>
      <c r="D128" s="16" t="s">
        <v>10</v>
      </c>
      <c r="E128" s="15">
        <v>120002057</v>
      </c>
      <c r="F128" s="14"/>
      <c r="G128" s="10">
        <v>22150900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6645300</v>
      </c>
      <c r="Q128" s="10">
        <v>11075500</v>
      </c>
      <c r="R128" s="10">
        <v>4430100</v>
      </c>
      <c r="S128" s="10">
        <v>22150900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1"/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9">
        <v>0</v>
      </c>
      <c r="AP128" s="8">
        <v>22150900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6645300</v>
      </c>
      <c r="AX128" s="8">
        <v>11075500</v>
      </c>
      <c r="AY128" s="8">
        <v>4430100</v>
      </c>
      <c r="AZ128" s="8">
        <v>0</v>
      </c>
      <c r="BA128" s="8">
        <v>0</v>
      </c>
      <c r="BB128" s="8">
        <v>0</v>
      </c>
    </row>
    <row r="129" spans="1:54" x14ac:dyDescent="0.25">
      <c r="A129" s="3"/>
      <c r="B129" s="18" t="s">
        <v>21</v>
      </c>
      <c r="C129" s="17" t="s">
        <v>11</v>
      </c>
      <c r="D129" s="16" t="s">
        <v>10</v>
      </c>
      <c r="E129" s="15">
        <v>120002066</v>
      </c>
      <c r="F129" s="14"/>
      <c r="G129" s="10">
        <v>15410800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4623200</v>
      </c>
      <c r="Q129" s="10">
        <v>7705400</v>
      </c>
      <c r="R129" s="10">
        <v>3082200</v>
      </c>
      <c r="S129" s="10">
        <v>15410800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1"/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9">
        <v>0</v>
      </c>
      <c r="AP129" s="8">
        <v>15410800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4623200</v>
      </c>
      <c r="AX129" s="8">
        <v>7705400</v>
      </c>
      <c r="AY129" s="8">
        <v>3082200</v>
      </c>
      <c r="AZ129" s="8">
        <v>0</v>
      </c>
      <c r="BA129" s="8">
        <v>0</v>
      </c>
      <c r="BB129" s="8">
        <v>0</v>
      </c>
    </row>
    <row r="130" spans="1:54" x14ac:dyDescent="0.25">
      <c r="A130" s="3"/>
      <c r="B130" s="18" t="s">
        <v>21</v>
      </c>
      <c r="C130" s="17" t="s">
        <v>11</v>
      </c>
      <c r="D130" s="16" t="s">
        <v>10</v>
      </c>
      <c r="E130" s="15">
        <v>120002067</v>
      </c>
      <c r="F130" s="14"/>
      <c r="G130" s="10">
        <v>8863700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4431900</v>
      </c>
      <c r="R130" s="10">
        <v>4431800</v>
      </c>
      <c r="S130" s="10">
        <v>8863700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1"/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9">
        <v>0</v>
      </c>
      <c r="AP130" s="8">
        <v>8863700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4431900</v>
      </c>
      <c r="AY130" s="8">
        <v>4431800</v>
      </c>
      <c r="AZ130" s="8">
        <v>0</v>
      </c>
      <c r="BA130" s="8">
        <v>0</v>
      </c>
      <c r="BB130" s="8">
        <v>0</v>
      </c>
    </row>
    <row r="131" spans="1:54" x14ac:dyDescent="0.25">
      <c r="A131" s="3"/>
      <c r="B131" s="18" t="s">
        <v>21</v>
      </c>
      <c r="C131" s="17" t="s">
        <v>11</v>
      </c>
      <c r="D131" s="16" t="s">
        <v>10</v>
      </c>
      <c r="E131" s="15">
        <v>120002092</v>
      </c>
      <c r="F131" s="14"/>
      <c r="G131" s="10">
        <v>1947500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1947500</v>
      </c>
      <c r="R131" s="10">
        <v>0</v>
      </c>
      <c r="S131" s="10">
        <v>1947500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1"/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9">
        <v>0</v>
      </c>
      <c r="AP131" s="8">
        <v>1947500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1947500</v>
      </c>
      <c r="AY131" s="8">
        <v>0</v>
      </c>
      <c r="AZ131" s="8">
        <v>0</v>
      </c>
      <c r="BA131" s="8">
        <v>0</v>
      </c>
      <c r="BB131" s="8">
        <v>0</v>
      </c>
    </row>
    <row r="132" spans="1:54" x14ac:dyDescent="0.25">
      <c r="A132" s="3"/>
      <c r="B132" s="18" t="s">
        <v>21</v>
      </c>
      <c r="C132" s="17" t="s">
        <v>11</v>
      </c>
      <c r="D132" s="16" t="s">
        <v>45</v>
      </c>
      <c r="E132" s="15">
        <v>120003006</v>
      </c>
      <c r="F132" s="14"/>
      <c r="G132" s="10">
        <v>3852200</v>
      </c>
      <c r="H132" s="10">
        <v>0</v>
      </c>
      <c r="I132" s="10">
        <v>1302000</v>
      </c>
      <c r="J132" s="10">
        <v>650000</v>
      </c>
      <c r="K132" s="10">
        <v>1952000</v>
      </c>
      <c r="L132" s="10">
        <v>400000</v>
      </c>
      <c r="M132" s="10">
        <v>200000</v>
      </c>
      <c r="N132" s="10">
        <v>100000</v>
      </c>
      <c r="O132" s="10">
        <v>700000</v>
      </c>
      <c r="P132" s="10">
        <v>100000</v>
      </c>
      <c r="Q132" s="10">
        <v>100000</v>
      </c>
      <c r="R132" s="10">
        <v>100000</v>
      </c>
      <c r="S132" s="10">
        <v>300000</v>
      </c>
      <c r="T132" s="10">
        <v>300000</v>
      </c>
      <c r="U132" s="10">
        <v>300000</v>
      </c>
      <c r="V132" s="10">
        <v>300200</v>
      </c>
      <c r="W132" s="10">
        <v>900200</v>
      </c>
      <c r="X132" s="10">
        <v>0</v>
      </c>
      <c r="Y132" s="11"/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9">
        <v>0</v>
      </c>
      <c r="AP132" s="8">
        <v>3852200</v>
      </c>
      <c r="AQ132" s="8">
        <v>0</v>
      </c>
      <c r="AR132" s="8">
        <v>1302000</v>
      </c>
      <c r="AS132" s="8">
        <v>650000</v>
      </c>
      <c r="AT132" s="8">
        <v>400000</v>
      </c>
      <c r="AU132" s="8">
        <v>200000</v>
      </c>
      <c r="AV132" s="8">
        <v>100000</v>
      </c>
      <c r="AW132" s="8">
        <v>100000</v>
      </c>
      <c r="AX132" s="8">
        <v>100000</v>
      </c>
      <c r="AY132" s="8">
        <v>100000</v>
      </c>
      <c r="AZ132" s="8">
        <v>300000</v>
      </c>
      <c r="BA132" s="8">
        <v>300000</v>
      </c>
      <c r="BB132" s="8">
        <v>300200</v>
      </c>
    </row>
    <row r="133" spans="1:54" x14ac:dyDescent="0.25">
      <c r="A133" s="3"/>
      <c r="B133" s="18" t="s">
        <v>21</v>
      </c>
      <c r="C133" s="17" t="s">
        <v>11</v>
      </c>
      <c r="D133" s="16" t="s">
        <v>45</v>
      </c>
      <c r="E133" s="15">
        <v>120003007</v>
      </c>
      <c r="F133" s="14"/>
      <c r="G133" s="10">
        <v>364330300</v>
      </c>
      <c r="H133" s="10">
        <v>16058000</v>
      </c>
      <c r="I133" s="10">
        <v>59232000</v>
      </c>
      <c r="J133" s="10">
        <v>21458000</v>
      </c>
      <c r="K133" s="10">
        <v>96748000</v>
      </c>
      <c r="L133" s="10">
        <v>58157100</v>
      </c>
      <c r="M133" s="10">
        <v>27780000</v>
      </c>
      <c r="N133" s="10">
        <v>48045900</v>
      </c>
      <c r="O133" s="10">
        <v>133983000</v>
      </c>
      <c r="P133" s="10">
        <v>31700000</v>
      </c>
      <c r="Q133" s="10">
        <v>32200000</v>
      </c>
      <c r="R133" s="10">
        <v>30000000</v>
      </c>
      <c r="S133" s="10">
        <v>93900000</v>
      </c>
      <c r="T133" s="10">
        <v>30300000</v>
      </c>
      <c r="U133" s="10">
        <v>7599300</v>
      </c>
      <c r="V133" s="10">
        <v>1800000</v>
      </c>
      <c r="W133" s="10">
        <v>39699300</v>
      </c>
      <c r="X133" s="10">
        <v>0</v>
      </c>
      <c r="Y133" s="11"/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9">
        <v>0</v>
      </c>
      <c r="AP133" s="8">
        <v>364330300</v>
      </c>
      <c r="AQ133" s="8">
        <v>16058000</v>
      </c>
      <c r="AR133" s="8">
        <v>59232000</v>
      </c>
      <c r="AS133" s="8">
        <v>21458000</v>
      </c>
      <c r="AT133" s="8">
        <v>58157100</v>
      </c>
      <c r="AU133" s="8">
        <v>27780000</v>
      </c>
      <c r="AV133" s="8">
        <v>48045900</v>
      </c>
      <c r="AW133" s="8">
        <v>31700000</v>
      </c>
      <c r="AX133" s="8">
        <v>32200000</v>
      </c>
      <c r="AY133" s="8">
        <v>30000000</v>
      </c>
      <c r="AZ133" s="8">
        <v>30300000</v>
      </c>
      <c r="BA133" s="8">
        <v>7599300</v>
      </c>
      <c r="BB133" s="8">
        <v>1800000</v>
      </c>
    </row>
    <row r="134" spans="1:54" x14ac:dyDescent="0.25">
      <c r="A134" s="3"/>
      <c r="B134" s="18" t="s">
        <v>21</v>
      </c>
      <c r="C134" s="17" t="s">
        <v>11</v>
      </c>
      <c r="D134" s="16" t="s">
        <v>45</v>
      </c>
      <c r="E134" s="15">
        <v>120003020</v>
      </c>
      <c r="F134" s="14"/>
      <c r="G134" s="10">
        <v>2759100</v>
      </c>
      <c r="H134" s="10">
        <v>0</v>
      </c>
      <c r="I134" s="10">
        <v>306500</v>
      </c>
      <c r="J134" s="10">
        <v>306500</v>
      </c>
      <c r="K134" s="10">
        <v>613000</v>
      </c>
      <c r="L134" s="10">
        <v>306500</v>
      </c>
      <c r="M134" s="10">
        <v>306500</v>
      </c>
      <c r="N134" s="10">
        <v>306500</v>
      </c>
      <c r="O134" s="10">
        <v>919500</v>
      </c>
      <c r="P134" s="10">
        <v>0</v>
      </c>
      <c r="Q134" s="10">
        <v>0</v>
      </c>
      <c r="R134" s="10">
        <v>0</v>
      </c>
      <c r="S134" s="10">
        <v>0</v>
      </c>
      <c r="T134" s="10">
        <v>306500</v>
      </c>
      <c r="U134" s="10">
        <v>306500</v>
      </c>
      <c r="V134" s="10">
        <v>613600</v>
      </c>
      <c r="W134" s="10">
        <v>1226600</v>
      </c>
      <c r="X134" s="10">
        <v>0</v>
      </c>
      <c r="Y134" s="11"/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9">
        <v>0</v>
      </c>
      <c r="AP134" s="8">
        <v>2759100</v>
      </c>
      <c r="AQ134" s="8">
        <v>0</v>
      </c>
      <c r="AR134" s="8">
        <v>306500</v>
      </c>
      <c r="AS134" s="8">
        <v>306500</v>
      </c>
      <c r="AT134" s="8">
        <v>306500</v>
      </c>
      <c r="AU134" s="8">
        <v>306500</v>
      </c>
      <c r="AV134" s="8">
        <v>306500</v>
      </c>
      <c r="AW134" s="8">
        <v>0</v>
      </c>
      <c r="AX134" s="8">
        <v>0</v>
      </c>
      <c r="AY134" s="8">
        <v>0</v>
      </c>
      <c r="AZ134" s="8">
        <v>306500</v>
      </c>
      <c r="BA134" s="8">
        <v>306500</v>
      </c>
      <c r="BB134" s="8">
        <v>613600</v>
      </c>
    </row>
    <row r="135" spans="1:54" x14ac:dyDescent="0.25">
      <c r="A135" s="3"/>
      <c r="B135" s="18" t="s">
        <v>21</v>
      </c>
      <c r="C135" s="17" t="s">
        <v>11</v>
      </c>
      <c r="D135" s="16" t="s">
        <v>45</v>
      </c>
      <c r="E135" s="15">
        <v>120003021</v>
      </c>
      <c r="F135" s="14"/>
      <c r="G135" s="10">
        <v>533964700</v>
      </c>
      <c r="H135" s="10">
        <v>19282900</v>
      </c>
      <c r="I135" s="10">
        <v>44711000</v>
      </c>
      <c r="J135" s="10">
        <v>42010700</v>
      </c>
      <c r="K135" s="10">
        <v>106004600</v>
      </c>
      <c r="L135" s="10">
        <v>71332000</v>
      </c>
      <c r="M135" s="10">
        <v>37939400</v>
      </c>
      <c r="N135" s="10">
        <v>126808300</v>
      </c>
      <c r="O135" s="10">
        <v>236079700</v>
      </c>
      <c r="P135" s="10">
        <v>19666000</v>
      </c>
      <c r="Q135" s="10">
        <v>0</v>
      </c>
      <c r="R135" s="10">
        <v>42761000</v>
      </c>
      <c r="S135" s="10">
        <v>62427000</v>
      </c>
      <c r="T135" s="10">
        <v>42161000</v>
      </c>
      <c r="U135" s="10">
        <v>43011000</v>
      </c>
      <c r="V135" s="10">
        <v>44281400</v>
      </c>
      <c r="W135" s="10">
        <v>129453400</v>
      </c>
      <c r="X135" s="10">
        <v>0</v>
      </c>
      <c r="Y135" s="11"/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9">
        <v>0</v>
      </c>
      <c r="AP135" s="8">
        <v>533964700</v>
      </c>
      <c r="AQ135" s="8">
        <v>19282900</v>
      </c>
      <c r="AR135" s="8">
        <v>44711000</v>
      </c>
      <c r="AS135" s="8">
        <v>42010700</v>
      </c>
      <c r="AT135" s="8">
        <v>71332000</v>
      </c>
      <c r="AU135" s="8">
        <v>37939400</v>
      </c>
      <c r="AV135" s="8">
        <v>126808300</v>
      </c>
      <c r="AW135" s="8">
        <v>19666000</v>
      </c>
      <c r="AX135" s="8">
        <v>0</v>
      </c>
      <c r="AY135" s="8">
        <v>42761000</v>
      </c>
      <c r="AZ135" s="8">
        <v>42161000</v>
      </c>
      <c r="BA135" s="8">
        <v>43011000</v>
      </c>
      <c r="BB135" s="8">
        <v>44281400</v>
      </c>
    </row>
    <row r="136" spans="1:54" x14ac:dyDescent="0.25">
      <c r="A136" s="3"/>
      <c r="B136" s="18" t="s">
        <v>21</v>
      </c>
      <c r="C136" s="17" t="s">
        <v>11</v>
      </c>
      <c r="D136" s="16" t="s">
        <v>45</v>
      </c>
      <c r="E136" s="15">
        <v>120003022</v>
      </c>
      <c r="F136" s="14"/>
      <c r="G136" s="10">
        <v>4639400</v>
      </c>
      <c r="H136" s="10">
        <v>0</v>
      </c>
      <c r="I136" s="10">
        <v>1600000</v>
      </c>
      <c r="J136" s="10">
        <v>800000</v>
      </c>
      <c r="K136" s="10">
        <v>2400000</v>
      </c>
      <c r="L136" s="10">
        <v>600000</v>
      </c>
      <c r="M136" s="10">
        <v>350000</v>
      </c>
      <c r="N136" s="10">
        <v>100000</v>
      </c>
      <c r="O136" s="10">
        <v>1050000</v>
      </c>
      <c r="P136" s="10">
        <v>100000</v>
      </c>
      <c r="Q136" s="10">
        <v>100000</v>
      </c>
      <c r="R136" s="10">
        <v>150000</v>
      </c>
      <c r="S136" s="10">
        <v>350000</v>
      </c>
      <c r="T136" s="10">
        <v>200000</v>
      </c>
      <c r="U136" s="10">
        <v>300000</v>
      </c>
      <c r="V136" s="10">
        <v>339400</v>
      </c>
      <c r="W136" s="10">
        <v>839400</v>
      </c>
      <c r="X136" s="10">
        <v>0</v>
      </c>
      <c r="Y136" s="11"/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9">
        <v>0</v>
      </c>
      <c r="AP136" s="8">
        <v>4639400</v>
      </c>
      <c r="AQ136" s="8">
        <v>0</v>
      </c>
      <c r="AR136" s="8">
        <v>1600000</v>
      </c>
      <c r="AS136" s="8">
        <v>800000</v>
      </c>
      <c r="AT136" s="8">
        <v>600000</v>
      </c>
      <c r="AU136" s="8">
        <v>350000</v>
      </c>
      <c r="AV136" s="8">
        <v>100000</v>
      </c>
      <c r="AW136" s="8">
        <v>100000</v>
      </c>
      <c r="AX136" s="8">
        <v>100000</v>
      </c>
      <c r="AY136" s="8">
        <v>150000</v>
      </c>
      <c r="AZ136" s="8">
        <v>200000</v>
      </c>
      <c r="BA136" s="8">
        <v>300000</v>
      </c>
      <c r="BB136" s="8">
        <v>339400</v>
      </c>
    </row>
    <row r="137" spans="1:54" x14ac:dyDescent="0.25">
      <c r="A137" s="3"/>
      <c r="B137" s="18" t="s">
        <v>21</v>
      </c>
      <c r="C137" s="17" t="s">
        <v>11</v>
      </c>
      <c r="D137" s="16" t="s">
        <v>45</v>
      </c>
      <c r="E137" s="15">
        <v>120003025</v>
      </c>
      <c r="F137" s="14"/>
      <c r="G137" s="10">
        <v>338400</v>
      </c>
      <c r="H137" s="10">
        <v>0</v>
      </c>
      <c r="I137" s="10">
        <v>100000</v>
      </c>
      <c r="J137" s="10">
        <v>60000</v>
      </c>
      <c r="K137" s="10">
        <v>160000</v>
      </c>
      <c r="L137" s="10">
        <v>20000</v>
      </c>
      <c r="M137" s="10">
        <v>10000</v>
      </c>
      <c r="N137" s="10">
        <v>5000</v>
      </c>
      <c r="O137" s="10">
        <v>35000</v>
      </c>
      <c r="P137" s="10">
        <v>5000</v>
      </c>
      <c r="Q137" s="10">
        <v>5000</v>
      </c>
      <c r="R137" s="10">
        <v>10000</v>
      </c>
      <c r="S137" s="10">
        <v>20000</v>
      </c>
      <c r="T137" s="10">
        <v>10000</v>
      </c>
      <c r="U137" s="10">
        <v>73200</v>
      </c>
      <c r="V137" s="10">
        <v>40200</v>
      </c>
      <c r="W137" s="10">
        <v>123400</v>
      </c>
      <c r="X137" s="10">
        <v>0</v>
      </c>
      <c r="Y137" s="11"/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9">
        <v>0</v>
      </c>
      <c r="AP137" s="8">
        <v>338400</v>
      </c>
      <c r="AQ137" s="8">
        <v>0</v>
      </c>
      <c r="AR137" s="8">
        <v>100000</v>
      </c>
      <c r="AS137" s="8">
        <v>60000</v>
      </c>
      <c r="AT137" s="8">
        <v>20000</v>
      </c>
      <c r="AU137" s="8">
        <v>10000</v>
      </c>
      <c r="AV137" s="8">
        <v>5000</v>
      </c>
      <c r="AW137" s="8">
        <v>5000</v>
      </c>
      <c r="AX137" s="8">
        <v>5000</v>
      </c>
      <c r="AY137" s="8">
        <v>10000</v>
      </c>
      <c r="AZ137" s="8">
        <v>10000</v>
      </c>
      <c r="BA137" s="8">
        <v>73200</v>
      </c>
      <c r="BB137" s="8">
        <v>40200</v>
      </c>
    </row>
    <row r="138" spans="1:54" x14ac:dyDescent="0.25">
      <c r="A138" s="3"/>
      <c r="B138" s="18" t="s">
        <v>21</v>
      </c>
      <c r="C138" s="17" t="s">
        <v>11</v>
      </c>
      <c r="D138" s="16" t="s">
        <v>45</v>
      </c>
      <c r="E138" s="15">
        <v>120003029</v>
      </c>
      <c r="F138" s="14"/>
      <c r="G138" s="10">
        <v>6153200</v>
      </c>
      <c r="H138" s="10">
        <v>0</v>
      </c>
      <c r="I138" s="10">
        <v>0</v>
      </c>
      <c r="J138" s="10">
        <v>1500000</v>
      </c>
      <c r="K138" s="10">
        <v>1500000</v>
      </c>
      <c r="L138" s="10">
        <v>1500000</v>
      </c>
      <c r="M138" s="10">
        <v>0</v>
      </c>
      <c r="N138" s="10">
        <v>200000</v>
      </c>
      <c r="O138" s="10">
        <v>1700000</v>
      </c>
      <c r="P138" s="10">
        <v>2703200</v>
      </c>
      <c r="Q138" s="10">
        <v>200000</v>
      </c>
      <c r="R138" s="10">
        <v>0</v>
      </c>
      <c r="S138" s="10">
        <v>2903200</v>
      </c>
      <c r="T138" s="10">
        <v>50000</v>
      </c>
      <c r="U138" s="10">
        <v>0</v>
      </c>
      <c r="V138" s="10">
        <v>0</v>
      </c>
      <c r="W138" s="10">
        <v>50000</v>
      </c>
      <c r="X138" s="10">
        <v>0</v>
      </c>
      <c r="Y138" s="11"/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9">
        <v>0</v>
      </c>
      <c r="AP138" s="8">
        <v>6153200</v>
      </c>
      <c r="AQ138" s="8">
        <v>0</v>
      </c>
      <c r="AR138" s="8">
        <v>0</v>
      </c>
      <c r="AS138" s="8">
        <v>1500000</v>
      </c>
      <c r="AT138" s="8">
        <v>1500000</v>
      </c>
      <c r="AU138" s="8">
        <v>0</v>
      </c>
      <c r="AV138" s="8">
        <v>200000</v>
      </c>
      <c r="AW138" s="8">
        <v>2703200</v>
      </c>
      <c r="AX138" s="8">
        <v>200000</v>
      </c>
      <c r="AY138" s="8">
        <v>0</v>
      </c>
      <c r="AZ138" s="8">
        <v>50000</v>
      </c>
      <c r="BA138" s="8">
        <v>0</v>
      </c>
      <c r="BB138" s="8">
        <v>0</v>
      </c>
    </row>
    <row r="139" spans="1:54" x14ac:dyDescent="0.25">
      <c r="A139" s="3"/>
      <c r="B139" s="18" t="s">
        <v>21</v>
      </c>
      <c r="C139" s="17" t="s">
        <v>11</v>
      </c>
      <c r="D139" s="16" t="s">
        <v>44</v>
      </c>
      <c r="E139" s="15">
        <v>120003008</v>
      </c>
      <c r="F139" s="14"/>
      <c r="G139" s="10">
        <v>10282200</v>
      </c>
      <c r="H139" s="10">
        <v>1048000</v>
      </c>
      <c r="I139" s="10">
        <v>0</v>
      </c>
      <c r="J139" s="10">
        <v>0</v>
      </c>
      <c r="K139" s="10">
        <v>1048000</v>
      </c>
      <c r="L139" s="10">
        <v>2348200</v>
      </c>
      <c r="M139" s="10">
        <v>0</v>
      </c>
      <c r="N139" s="10">
        <v>0</v>
      </c>
      <c r="O139" s="10">
        <v>2348200</v>
      </c>
      <c r="P139" s="10">
        <v>2448700</v>
      </c>
      <c r="Q139" s="10">
        <v>0</v>
      </c>
      <c r="R139" s="10">
        <v>0</v>
      </c>
      <c r="S139" s="10">
        <v>2448700</v>
      </c>
      <c r="T139" s="10">
        <v>2328500</v>
      </c>
      <c r="U139" s="10">
        <v>0</v>
      </c>
      <c r="V139" s="10">
        <v>2108800</v>
      </c>
      <c r="W139" s="10">
        <v>4437300</v>
      </c>
      <c r="X139" s="10">
        <v>0</v>
      </c>
      <c r="Y139" s="11"/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9">
        <v>0</v>
      </c>
      <c r="AP139" s="8">
        <v>10282200</v>
      </c>
      <c r="AQ139" s="8">
        <v>1048000</v>
      </c>
      <c r="AR139" s="8">
        <v>0</v>
      </c>
      <c r="AS139" s="8">
        <v>0</v>
      </c>
      <c r="AT139" s="8">
        <v>2348200</v>
      </c>
      <c r="AU139" s="8">
        <v>0</v>
      </c>
      <c r="AV139" s="8">
        <v>0</v>
      </c>
      <c r="AW139" s="8">
        <v>2448700</v>
      </c>
      <c r="AX139" s="8">
        <v>0</v>
      </c>
      <c r="AY139" s="8">
        <v>0</v>
      </c>
      <c r="AZ139" s="8">
        <v>2328500</v>
      </c>
      <c r="BA139" s="8">
        <v>0</v>
      </c>
      <c r="BB139" s="8">
        <v>2108800</v>
      </c>
    </row>
    <row r="140" spans="1:54" x14ac:dyDescent="0.25">
      <c r="A140" s="3"/>
      <c r="B140" s="18" t="s">
        <v>21</v>
      </c>
      <c r="C140" s="17" t="s">
        <v>11</v>
      </c>
      <c r="D140" s="16" t="s">
        <v>43</v>
      </c>
      <c r="E140" s="15">
        <v>300100000</v>
      </c>
      <c r="F140" s="14"/>
      <c r="G140" s="10">
        <v>70000</v>
      </c>
      <c r="H140" s="10">
        <v>0</v>
      </c>
      <c r="I140" s="10">
        <v>70000</v>
      </c>
      <c r="J140" s="10">
        <v>0</v>
      </c>
      <c r="K140" s="10">
        <v>70000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1"/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9">
        <v>0</v>
      </c>
      <c r="AP140" s="8">
        <v>70000</v>
      </c>
      <c r="AQ140" s="8">
        <v>0</v>
      </c>
      <c r="AR140" s="8">
        <v>70000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</row>
    <row r="141" spans="1:54" x14ac:dyDescent="0.25">
      <c r="A141" s="3"/>
      <c r="B141" s="18" t="s">
        <v>21</v>
      </c>
      <c r="C141" s="17" t="s">
        <v>11</v>
      </c>
      <c r="D141" s="16" t="s">
        <v>42</v>
      </c>
      <c r="E141" s="15">
        <v>190003006</v>
      </c>
      <c r="F141" s="14"/>
      <c r="G141" s="10">
        <v>412970.32</v>
      </c>
      <c r="H141" s="10">
        <v>412970.32</v>
      </c>
      <c r="I141" s="10">
        <v>0</v>
      </c>
      <c r="J141" s="10">
        <v>0</v>
      </c>
      <c r="K141" s="10">
        <v>412970.32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1"/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9">
        <v>0</v>
      </c>
      <c r="AP141" s="8">
        <v>412970.32</v>
      </c>
      <c r="AQ141" s="8">
        <v>412970.32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</row>
    <row r="142" spans="1:54" x14ac:dyDescent="0.25">
      <c r="A142" s="3"/>
      <c r="B142" s="18" t="s">
        <v>21</v>
      </c>
      <c r="C142" s="17" t="s">
        <v>11</v>
      </c>
      <c r="D142" s="16" t="s">
        <v>42</v>
      </c>
      <c r="E142" s="15">
        <v>190003030</v>
      </c>
      <c r="F142" s="14"/>
      <c r="G142" s="10">
        <v>6122.55</v>
      </c>
      <c r="H142" s="10">
        <v>6122.55</v>
      </c>
      <c r="I142" s="10">
        <v>0</v>
      </c>
      <c r="J142" s="10">
        <v>0</v>
      </c>
      <c r="K142" s="10">
        <v>6122.55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1"/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9">
        <v>0</v>
      </c>
      <c r="AP142" s="8">
        <v>6122.55</v>
      </c>
      <c r="AQ142" s="8">
        <v>6122.55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</row>
    <row r="143" spans="1:54" x14ac:dyDescent="0.25">
      <c r="A143" s="3"/>
      <c r="B143" s="18" t="s">
        <v>21</v>
      </c>
      <c r="C143" s="17" t="s">
        <v>11</v>
      </c>
      <c r="D143" s="16" t="s">
        <v>42</v>
      </c>
      <c r="E143" s="15">
        <v>300100000</v>
      </c>
      <c r="F143" s="14"/>
      <c r="G143" s="10">
        <v>210000</v>
      </c>
      <c r="H143" s="10">
        <v>210000</v>
      </c>
      <c r="I143" s="10">
        <v>0</v>
      </c>
      <c r="J143" s="10">
        <v>0</v>
      </c>
      <c r="K143" s="10">
        <v>210000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1"/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9">
        <v>0</v>
      </c>
      <c r="AP143" s="8">
        <v>210000</v>
      </c>
      <c r="AQ143" s="8">
        <v>210000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0</v>
      </c>
    </row>
    <row r="144" spans="1:54" x14ac:dyDescent="0.25">
      <c r="A144" s="3"/>
      <c r="B144" s="18" t="s">
        <v>21</v>
      </c>
      <c r="C144" s="17" t="s">
        <v>11</v>
      </c>
      <c r="D144" s="16" t="s">
        <v>41</v>
      </c>
      <c r="E144" s="15">
        <v>190003006</v>
      </c>
      <c r="F144" s="14"/>
      <c r="G144" s="10">
        <v>-412970.32</v>
      </c>
      <c r="H144" s="10">
        <v>-412970.32</v>
      </c>
      <c r="I144" s="10">
        <v>0</v>
      </c>
      <c r="J144" s="10">
        <v>0</v>
      </c>
      <c r="K144" s="10">
        <v>-412970.32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1"/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9">
        <v>0</v>
      </c>
      <c r="AP144" s="8">
        <v>-412970.32</v>
      </c>
      <c r="AQ144" s="8">
        <v>-412970.32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</row>
    <row r="145" spans="1:54" x14ac:dyDescent="0.25">
      <c r="A145" s="3"/>
      <c r="B145" s="18" t="s">
        <v>21</v>
      </c>
      <c r="C145" s="17" t="s">
        <v>11</v>
      </c>
      <c r="D145" s="16" t="s">
        <v>41</v>
      </c>
      <c r="E145" s="15">
        <v>190003030</v>
      </c>
      <c r="F145" s="14"/>
      <c r="G145" s="10">
        <v>-6122.55</v>
      </c>
      <c r="H145" s="10">
        <v>-6122.55</v>
      </c>
      <c r="I145" s="10">
        <v>0</v>
      </c>
      <c r="J145" s="10">
        <v>0</v>
      </c>
      <c r="K145" s="10">
        <v>-6122.55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1"/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9">
        <v>0</v>
      </c>
      <c r="AP145" s="8">
        <v>-6122.55</v>
      </c>
      <c r="AQ145" s="8">
        <v>-6122.55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</row>
    <row r="146" spans="1:54" x14ac:dyDescent="0.25">
      <c r="A146" s="3"/>
      <c r="B146" s="29" t="s">
        <v>9</v>
      </c>
      <c r="C146" s="29"/>
      <c r="D146" s="29"/>
      <c r="E146" s="29"/>
      <c r="F146" s="28"/>
      <c r="G146" s="27">
        <v>30778028.469999999</v>
      </c>
      <c r="H146" s="27">
        <v>1268664.47</v>
      </c>
      <c r="I146" s="27">
        <v>2724250</v>
      </c>
      <c r="J146" s="6">
        <v>2576975</v>
      </c>
      <c r="K146" s="13">
        <v>6569889.4699999997</v>
      </c>
      <c r="L146" s="27">
        <v>2563375</v>
      </c>
      <c r="M146" s="27">
        <v>2563375</v>
      </c>
      <c r="N146" s="6">
        <v>2563375</v>
      </c>
      <c r="O146" s="13">
        <v>7690125</v>
      </c>
      <c r="P146" s="27">
        <v>2563375</v>
      </c>
      <c r="Q146" s="27">
        <v>2563375</v>
      </c>
      <c r="R146" s="6">
        <v>2615475</v>
      </c>
      <c r="S146" s="13">
        <v>7742225</v>
      </c>
      <c r="T146" s="27">
        <v>2563375</v>
      </c>
      <c r="U146" s="27">
        <v>2563375</v>
      </c>
      <c r="V146" s="6">
        <v>3649039</v>
      </c>
      <c r="W146" s="12">
        <v>8775789</v>
      </c>
      <c r="X146" s="10">
        <v>0</v>
      </c>
      <c r="Y146" s="11"/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9">
        <v>0</v>
      </c>
      <c r="AP146" s="8">
        <v>30778028.469999999</v>
      </c>
      <c r="AQ146" s="8">
        <v>1268664.47</v>
      </c>
      <c r="AR146" s="8">
        <v>2724250</v>
      </c>
      <c r="AS146" s="8">
        <v>2576975</v>
      </c>
      <c r="AT146" s="8">
        <v>2563375</v>
      </c>
      <c r="AU146" s="8">
        <v>2563375</v>
      </c>
      <c r="AV146" s="8">
        <v>2563375</v>
      </c>
      <c r="AW146" s="8">
        <v>2563375</v>
      </c>
      <c r="AX146" s="8">
        <v>2563375</v>
      </c>
      <c r="AY146" s="8">
        <v>2615475</v>
      </c>
      <c r="AZ146" s="8">
        <v>2563375</v>
      </c>
      <c r="BA146" s="8">
        <v>2563375</v>
      </c>
      <c r="BB146" s="8">
        <v>3649039</v>
      </c>
    </row>
    <row r="147" spans="1:54" x14ac:dyDescent="0.25">
      <c r="A147" s="3"/>
      <c r="B147" s="26" t="s">
        <v>21</v>
      </c>
      <c r="C147" s="25" t="s">
        <v>8</v>
      </c>
      <c r="D147" s="24" t="s">
        <v>40</v>
      </c>
      <c r="E147" s="23">
        <v>300100000</v>
      </c>
      <c r="F147" s="22"/>
      <c r="G147" s="21">
        <v>2033700</v>
      </c>
      <c r="H147" s="21">
        <v>0</v>
      </c>
      <c r="I147" s="21">
        <v>338950</v>
      </c>
      <c r="J147" s="21">
        <v>169475</v>
      </c>
      <c r="K147" s="10">
        <v>508425</v>
      </c>
      <c r="L147" s="21">
        <v>169475</v>
      </c>
      <c r="M147" s="21">
        <v>169475</v>
      </c>
      <c r="N147" s="21">
        <v>169475</v>
      </c>
      <c r="O147" s="10">
        <v>508425</v>
      </c>
      <c r="P147" s="21">
        <v>169475</v>
      </c>
      <c r="Q147" s="21">
        <v>169475</v>
      </c>
      <c r="R147" s="21">
        <v>169475</v>
      </c>
      <c r="S147" s="10">
        <v>508425</v>
      </c>
      <c r="T147" s="21">
        <v>169475</v>
      </c>
      <c r="U147" s="21">
        <v>169475</v>
      </c>
      <c r="V147" s="21">
        <v>169475</v>
      </c>
      <c r="W147" s="10">
        <v>508425</v>
      </c>
      <c r="X147" s="10">
        <v>0</v>
      </c>
      <c r="Y147" s="11"/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9">
        <v>0</v>
      </c>
      <c r="AP147" s="8">
        <v>2033700</v>
      </c>
      <c r="AQ147" s="8">
        <v>0</v>
      </c>
      <c r="AR147" s="8">
        <v>338950</v>
      </c>
      <c r="AS147" s="8">
        <v>169475</v>
      </c>
      <c r="AT147" s="8">
        <v>169475</v>
      </c>
      <c r="AU147" s="8">
        <v>169475</v>
      </c>
      <c r="AV147" s="8">
        <v>169475</v>
      </c>
      <c r="AW147" s="8">
        <v>169475</v>
      </c>
      <c r="AX147" s="8">
        <v>169475</v>
      </c>
      <c r="AY147" s="8">
        <v>169475</v>
      </c>
      <c r="AZ147" s="8">
        <v>169475</v>
      </c>
      <c r="BA147" s="8">
        <v>169475</v>
      </c>
      <c r="BB147" s="8">
        <v>169475</v>
      </c>
    </row>
    <row r="148" spans="1:54" x14ac:dyDescent="0.25">
      <c r="A148" s="3"/>
      <c r="B148" s="18" t="s">
        <v>21</v>
      </c>
      <c r="C148" s="17" t="s">
        <v>8</v>
      </c>
      <c r="D148" s="16" t="s">
        <v>39</v>
      </c>
      <c r="E148" s="15">
        <v>120002271</v>
      </c>
      <c r="F148" s="14"/>
      <c r="G148" s="10">
        <v>52100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52100</v>
      </c>
      <c r="S148" s="10">
        <v>52100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1"/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9">
        <v>0</v>
      </c>
      <c r="AP148" s="8">
        <v>52100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52100</v>
      </c>
      <c r="AZ148" s="8">
        <v>0</v>
      </c>
      <c r="BA148" s="8">
        <v>0</v>
      </c>
      <c r="BB148" s="8">
        <v>0</v>
      </c>
    </row>
    <row r="149" spans="1:54" x14ac:dyDescent="0.25">
      <c r="A149" s="3"/>
      <c r="B149" s="18" t="s">
        <v>21</v>
      </c>
      <c r="C149" s="17" t="s">
        <v>8</v>
      </c>
      <c r="D149" s="16" t="s">
        <v>38</v>
      </c>
      <c r="E149" s="15">
        <v>120003023</v>
      </c>
      <c r="F149" s="14"/>
      <c r="G149" s="10">
        <v>100100</v>
      </c>
      <c r="H149" s="10">
        <v>0</v>
      </c>
      <c r="I149" s="10">
        <v>0</v>
      </c>
      <c r="J149" s="10">
        <v>22200</v>
      </c>
      <c r="K149" s="10">
        <v>22200</v>
      </c>
      <c r="L149" s="10">
        <v>8600</v>
      </c>
      <c r="M149" s="10">
        <v>8600</v>
      </c>
      <c r="N149" s="10">
        <v>8600</v>
      </c>
      <c r="O149" s="10">
        <v>25800</v>
      </c>
      <c r="P149" s="10">
        <v>8600</v>
      </c>
      <c r="Q149" s="10">
        <v>8600</v>
      </c>
      <c r="R149" s="10">
        <v>8600</v>
      </c>
      <c r="S149" s="10">
        <v>25800</v>
      </c>
      <c r="T149" s="10">
        <v>8600</v>
      </c>
      <c r="U149" s="10">
        <v>8600</v>
      </c>
      <c r="V149" s="10">
        <v>9100</v>
      </c>
      <c r="W149" s="10">
        <v>26300</v>
      </c>
      <c r="X149" s="10">
        <v>0</v>
      </c>
      <c r="Y149" s="11"/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9">
        <v>0</v>
      </c>
      <c r="AP149" s="8">
        <v>100100</v>
      </c>
      <c r="AQ149" s="8">
        <v>0</v>
      </c>
      <c r="AR149" s="8">
        <v>0</v>
      </c>
      <c r="AS149" s="8">
        <v>22200</v>
      </c>
      <c r="AT149" s="8">
        <v>8600</v>
      </c>
      <c r="AU149" s="8">
        <v>8600</v>
      </c>
      <c r="AV149" s="8">
        <v>8600</v>
      </c>
      <c r="AW149" s="8">
        <v>8600</v>
      </c>
      <c r="AX149" s="8">
        <v>8600</v>
      </c>
      <c r="AY149" s="8">
        <v>8600</v>
      </c>
      <c r="AZ149" s="8">
        <v>8600</v>
      </c>
      <c r="BA149" s="8">
        <v>8600</v>
      </c>
      <c r="BB149" s="8">
        <v>9100</v>
      </c>
    </row>
    <row r="150" spans="1:54" x14ac:dyDescent="0.25">
      <c r="A150" s="3"/>
      <c r="B150" s="18" t="s">
        <v>21</v>
      </c>
      <c r="C150" s="17" t="s">
        <v>8</v>
      </c>
      <c r="D150" s="16" t="s">
        <v>37</v>
      </c>
      <c r="E150" s="15">
        <v>400100004</v>
      </c>
      <c r="F150" s="14"/>
      <c r="G150" s="10">
        <v>28623464</v>
      </c>
      <c r="H150" s="10">
        <v>1300000</v>
      </c>
      <c r="I150" s="10">
        <v>2385300</v>
      </c>
      <c r="J150" s="10">
        <v>2385300</v>
      </c>
      <c r="K150" s="10">
        <v>6070600</v>
      </c>
      <c r="L150" s="10">
        <v>2385300</v>
      </c>
      <c r="M150" s="10">
        <v>2385300</v>
      </c>
      <c r="N150" s="10">
        <v>2385300</v>
      </c>
      <c r="O150" s="10">
        <v>7155900</v>
      </c>
      <c r="P150" s="10">
        <v>2385300</v>
      </c>
      <c r="Q150" s="10">
        <v>2385300</v>
      </c>
      <c r="R150" s="10">
        <v>2385300</v>
      </c>
      <c r="S150" s="10">
        <v>7155900</v>
      </c>
      <c r="T150" s="10">
        <v>2385300</v>
      </c>
      <c r="U150" s="10">
        <v>2385300</v>
      </c>
      <c r="V150" s="10">
        <v>3470464</v>
      </c>
      <c r="W150" s="10">
        <v>8241064</v>
      </c>
      <c r="X150" s="10">
        <v>0</v>
      </c>
      <c r="Y150" s="11"/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9">
        <v>0</v>
      </c>
      <c r="AP150" s="8">
        <v>28623464</v>
      </c>
      <c r="AQ150" s="8">
        <v>1300000</v>
      </c>
      <c r="AR150" s="8">
        <v>2385300</v>
      </c>
      <c r="AS150" s="8">
        <v>2385300</v>
      </c>
      <c r="AT150" s="8">
        <v>2385300</v>
      </c>
      <c r="AU150" s="8">
        <v>2385300</v>
      </c>
      <c r="AV150" s="8">
        <v>2385300</v>
      </c>
      <c r="AW150" s="8">
        <v>2385300</v>
      </c>
      <c r="AX150" s="8">
        <v>2385300</v>
      </c>
      <c r="AY150" s="8">
        <v>2385300</v>
      </c>
      <c r="AZ150" s="8">
        <v>2385300</v>
      </c>
      <c r="BA150" s="8">
        <v>2385300</v>
      </c>
      <c r="BB150" s="8">
        <v>3470464</v>
      </c>
    </row>
    <row r="151" spans="1:54" x14ac:dyDescent="0.25">
      <c r="A151" s="3"/>
      <c r="B151" s="18" t="s">
        <v>21</v>
      </c>
      <c r="C151" s="17" t="s">
        <v>8</v>
      </c>
      <c r="D151" s="16" t="s">
        <v>36</v>
      </c>
      <c r="E151" s="15">
        <v>400100004</v>
      </c>
      <c r="F151" s="14"/>
      <c r="G151" s="10">
        <v>-31335.53</v>
      </c>
      <c r="H151" s="10">
        <v>-31335.53</v>
      </c>
      <c r="I151" s="10">
        <v>0</v>
      </c>
      <c r="J151" s="10">
        <v>0</v>
      </c>
      <c r="K151" s="10">
        <v>-31335.53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1"/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9">
        <v>0</v>
      </c>
      <c r="AP151" s="8">
        <v>-31335.53</v>
      </c>
      <c r="AQ151" s="8">
        <v>-31335.53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</row>
    <row r="152" spans="1:54" x14ac:dyDescent="0.25">
      <c r="A152" s="3"/>
      <c r="B152" s="29" t="s">
        <v>6</v>
      </c>
      <c r="C152" s="29"/>
      <c r="D152" s="29"/>
      <c r="E152" s="29"/>
      <c r="F152" s="28"/>
      <c r="G152" s="27">
        <v>2589800</v>
      </c>
      <c r="H152" s="27">
        <v>0</v>
      </c>
      <c r="I152" s="27">
        <v>76283</v>
      </c>
      <c r="J152" s="6">
        <v>76283</v>
      </c>
      <c r="K152" s="13">
        <v>152566</v>
      </c>
      <c r="L152" s="27">
        <v>76283</v>
      </c>
      <c r="M152" s="27">
        <v>76283</v>
      </c>
      <c r="N152" s="6">
        <v>76283</v>
      </c>
      <c r="O152" s="13">
        <v>228849</v>
      </c>
      <c r="P152" s="27">
        <v>76283</v>
      </c>
      <c r="Q152" s="27">
        <v>76283</v>
      </c>
      <c r="R152" s="6">
        <v>76283</v>
      </c>
      <c r="S152" s="13">
        <v>228849</v>
      </c>
      <c r="T152" s="27">
        <v>1750683</v>
      </c>
      <c r="U152" s="27">
        <v>76283</v>
      </c>
      <c r="V152" s="6">
        <v>152570</v>
      </c>
      <c r="W152" s="12">
        <v>1979536</v>
      </c>
      <c r="X152" s="10">
        <v>0</v>
      </c>
      <c r="Y152" s="11"/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9">
        <v>0</v>
      </c>
      <c r="AP152" s="8">
        <v>2589800</v>
      </c>
      <c r="AQ152" s="8">
        <v>0</v>
      </c>
      <c r="AR152" s="8">
        <v>76283</v>
      </c>
      <c r="AS152" s="8">
        <v>76283</v>
      </c>
      <c r="AT152" s="8">
        <v>76283</v>
      </c>
      <c r="AU152" s="8">
        <v>76283</v>
      </c>
      <c r="AV152" s="8">
        <v>76283</v>
      </c>
      <c r="AW152" s="8">
        <v>76283</v>
      </c>
      <c r="AX152" s="8">
        <v>76283</v>
      </c>
      <c r="AY152" s="8">
        <v>76283</v>
      </c>
      <c r="AZ152" s="8">
        <v>1750683</v>
      </c>
      <c r="BA152" s="8">
        <v>76283</v>
      </c>
      <c r="BB152" s="8">
        <v>152570</v>
      </c>
    </row>
    <row r="153" spans="1:54" ht="25.05" customHeight="1" x14ac:dyDescent="0.25">
      <c r="A153" s="3"/>
      <c r="B153" s="18" t="s">
        <v>21</v>
      </c>
      <c r="C153" s="17" t="s">
        <v>4</v>
      </c>
      <c r="D153" s="16" t="s">
        <v>35</v>
      </c>
      <c r="E153" s="15">
        <v>190002093</v>
      </c>
      <c r="F153" s="14"/>
      <c r="G153" s="10">
        <v>14772.07</v>
      </c>
      <c r="H153" s="10">
        <v>0</v>
      </c>
      <c r="I153" s="10">
        <v>14772.07</v>
      </c>
      <c r="J153" s="10">
        <v>0</v>
      </c>
      <c r="K153" s="10">
        <v>14772.07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1"/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9">
        <v>0</v>
      </c>
      <c r="AP153" s="8">
        <v>14772.07</v>
      </c>
      <c r="AQ153" s="8">
        <v>0</v>
      </c>
      <c r="AR153" s="8">
        <v>14772.07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</row>
    <row r="154" spans="1:54" ht="25.05" customHeight="1" x14ac:dyDescent="0.25">
      <c r="A154" s="3"/>
      <c r="B154" s="18" t="s">
        <v>21</v>
      </c>
      <c r="C154" s="17" t="s">
        <v>4</v>
      </c>
      <c r="D154" s="16" t="s">
        <v>3</v>
      </c>
      <c r="E154" s="15">
        <v>120002029</v>
      </c>
      <c r="F154" s="14"/>
      <c r="G154" s="10">
        <v>1674400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1674400</v>
      </c>
      <c r="U154" s="10">
        <v>0</v>
      </c>
      <c r="V154" s="10">
        <v>0</v>
      </c>
      <c r="W154" s="10">
        <v>1674400</v>
      </c>
      <c r="X154" s="10">
        <v>0</v>
      </c>
      <c r="Y154" s="11"/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9">
        <v>0</v>
      </c>
      <c r="AP154" s="8">
        <v>1674400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1674400</v>
      </c>
      <c r="BA154" s="8">
        <v>0</v>
      </c>
      <c r="BB154" s="8">
        <v>0</v>
      </c>
    </row>
    <row r="155" spans="1:54" ht="25.05" customHeight="1" x14ac:dyDescent="0.25">
      <c r="A155" s="3"/>
      <c r="B155" s="18" t="s">
        <v>21</v>
      </c>
      <c r="C155" s="17" t="s">
        <v>4</v>
      </c>
      <c r="D155" s="16" t="s">
        <v>3</v>
      </c>
      <c r="E155" s="15">
        <v>120002064</v>
      </c>
      <c r="F155" s="14"/>
      <c r="G155" s="10">
        <v>852900</v>
      </c>
      <c r="H155" s="10">
        <v>0</v>
      </c>
      <c r="I155" s="10">
        <v>71075</v>
      </c>
      <c r="J155" s="10">
        <v>71075</v>
      </c>
      <c r="K155" s="10">
        <v>142150</v>
      </c>
      <c r="L155" s="10">
        <v>71075</v>
      </c>
      <c r="M155" s="10">
        <v>71075</v>
      </c>
      <c r="N155" s="10">
        <v>71075</v>
      </c>
      <c r="O155" s="10">
        <v>213225</v>
      </c>
      <c r="P155" s="10">
        <v>71075</v>
      </c>
      <c r="Q155" s="10">
        <v>71075</v>
      </c>
      <c r="R155" s="10">
        <v>71075</v>
      </c>
      <c r="S155" s="10">
        <v>213225</v>
      </c>
      <c r="T155" s="10">
        <v>71075</v>
      </c>
      <c r="U155" s="10">
        <v>71075</v>
      </c>
      <c r="V155" s="10">
        <v>142150</v>
      </c>
      <c r="W155" s="10">
        <v>284300</v>
      </c>
      <c r="X155" s="10">
        <v>0</v>
      </c>
      <c r="Y155" s="11"/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9">
        <v>0</v>
      </c>
      <c r="AP155" s="8">
        <v>852900</v>
      </c>
      <c r="AQ155" s="8">
        <v>0</v>
      </c>
      <c r="AR155" s="8">
        <v>71075</v>
      </c>
      <c r="AS155" s="8">
        <v>71075</v>
      </c>
      <c r="AT155" s="8">
        <v>71075</v>
      </c>
      <c r="AU155" s="8">
        <v>71075</v>
      </c>
      <c r="AV155" s="8">
        <v>71075</v>
      </c>
      <c r="AW155" s="8">
        <v>71075</v>
      </c>
      <c r="AX155" s="8">
        <v>71075</v>
      </c>
      <c r="AY155" s="8">
        <v>71075</v>
      </c>
      <c r="AZ155" s="8">
        <v>71075</v>
      </c>
      <c r="BA155" s="8">
        <v>71075</v>
      </c>
      <c r="BB155" s="8">
        <v>142150</v>
      </c>
    </row>
    <row r="156" spans="1:54" ht="25.05" customHeight="1" x14ac:dyDescent="0.25">
      <c r="A156" s="3"/>
      <c r="B156" s="18" t="s">
        <v>21</v>
      </c>
      <c r="C156" s="17" t="s">
        <v>4</v>
      </c>
      <c r="D156" s="16" t="s">
        <v>34</v>
      </c>
      <c r="E156" s="15">
        <v>120003010</v>
      </c>
      <c r="F156" s="14"/>
      <c r="G156" s="10">
        <v>62500</v>
      </c>
      <c r="H156" s="10">
        <v>0</v>
      </c>
      <c r="I156" s="10">
        <v>5208</v>
      </c>
      <c r="J156" s="10">
        <v>5208</v>
      </c>
      <c r="K156" s="10">
        <v>10416</v>
      </c>
      <c r="L156" s="10">
        <v>5208</v>
      </c>
      <c r="M156" s="10">
        <v>5208</v>
      </c>
      <c r="N156" s="10">
        <v>5208</v>
      </c>
      <c r="O156" s="10">
        <v>15624</v>
      </c>
      <c r="P156" s="10">
        <v>5208</v>
      </c>
      <c r="Q156" s="10">
        <v>5208</v>
      </c>
      <c r="R156" s="10">
        <v>5208</v>
      </c>
      <c r="S156" s="10">
        <v>15624</v>
      </c>
      <c r="T156" s="10">
        <v>5208</v>
      </c>
      <c r="U156" s="10">
        <v>5208</v>
      </c>
      <c r="V156" s="10">
        <v>10420</v>
      </c>
      <c r="W156" s="10">
        <v>20836</v>
      </c>
      <c r="X156" s="10">
        <v>0</v>
      </c>
      <c r="Y156" s="11"/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9">
        <v>0</v>
      </c>
      <c r="AP156" s="8">
        <v>62500</v>
      </c>
      <c r="AQ156" s="8">
        <v>0</v>
      </c>
      <c r="AR156" s="8">
        <v>5208</v>
      </c>
      <c r="AS156" s="8">
        <v>5208</v>
      </c>
      <c r="AT156" s="8">
        <v>5208</v>
      </c>
      <c r="AU156" s="8">
        <v>5208</v>
      </c>
      <c r="AV156" s="8">
        <v>5208</v>
      </c>
      <c r="AW156" s="8">
        <v>5208</v>
      </c>
      <c r="AX156" s="8">
        <v>5208</v>
      </c>
      <c r="AY156" s="8">
        <v>5208</v>
      </c>
      <c r="AZ156" s="8">
        <v>5208</v>
      </c>
      <c r="BA156" s="8">
        <v>5208</v>
      </c>
      <c r="BB156" s="8">
        <v>10420</v>
      </c>
    </row>
    <row r="157" spans="1:54" ht="25.05" customHeight="1" x14ac:dyDescent="0.25">
      <c r="A157" s="3"/>
      <c r="B157" s="18" t="s">
        <v>21</v>
      </c>
      <c r="C157" s="17" t="s">
        <v>4</v>
      </c>
      <c r="D157" s="16" t="s">
        <v>33</v>
      </c>
      <c r="E157" s="15">
        <v>190003014</v>
      </c>
      <c r="F157" s="14"/>
      <c r="G157" s="10">
        <v>5212</v>
      </c>
      <c r="H157" s="10">
        <v>0</v>
      </c>
      <c r="I157" s="10">
        <v>5212</v>
      </c>
      <c r="J157" s="10">
        <v>0</v>
      </c>
      <c r="K157" s="10">
        <v>5212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1"/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9">
        <v>0</v>
      </c>
      <c r="AP157" s="8">
        <v>5212</v>
      </c>
      <c r="AQ157" s="8">
        <v>0</v>
      </c>
      <c r="AR157" s="8">
        <v>5212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</row>
    <row r="158" spans="1:54" ht="25.05" customHeight="1" x14ac:dyDescent="0.25">
      <c r="A158" s="3"/>
      <c r="B158" s="18" t="s">
        <v>21</v>
      </c>
      <c r="C158" s="17" t="s">
        <v>4</v>
      </c>
      <c r="D158" s="16" t="s">
        <v>32</v>
      </c>
      <c r="E158" s="15">
        <v>190002093</v>
      </c>
      <c r="F158" s="14"/>
      <c r="G158" s="10">
        <v>-14772.07</v>
      </c>
      <c r="H158" s="10">
        <v>0</v>
      </c>
      <c r="I158" s="10">
        <v>-14772.07</v>
      </c>
      <c r="J158" s="10">
        <v>0</v>
      </c>
      <c r="K158" s="10">
        <v>-14772.07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1"/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9">
        <v>0</v>
      </c>
      <c r="AP158" s="8">
        <v>-14772.07</v>
      </c>
      <c r="AQ158" s="8">
        <v>0</v>
      </c>
      <c r="AR158" s="8">
        <v>-14772.07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</row>
    <row r="159" spans="1:54" ht="25.05" customHeight="1" x14ac:dyDescent="0.25">
      <c r="A159" s="3"/>
      <c r="B159" s="18" t="s">
        <v>21</v>
      </c>
      <c r="C159" s="17" t="s">
        <v>4</v>
      </c>
      <c r="D159" s="16" t="s">
        <v>32</v>
      </c>
      <c r="E159" s="15">
        <v>190003014</v>
      </c>
      <c r="F159" s="14"/>
      <c r="G159" s="10">
        <v>-5212</v>
      </c>
      <c r="H159" s="10">
        <v>0</v>
      </c>
      <c r="I159" s="10">
        <v>-5212</v>
      </c>
      <c r="J159" s="10">
        <v>0</v>
      </c>
      <c r="K159" s="10">
        <v>-5212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1"/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9">
        <v>0</v>
      </c>
      <c r="AP159" s="8">
        <v>-5212</v>
      </c>
      <c r="AQ159" s="8">
        <v>0</v>
      </c>
      <c r="AR159" s="8">
        <v>-5212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</row>
    <row r="160" spans="1:54" x14ac:dyDescent="0.25">
      <c r="A160" s="3"/>
      <c r="B160" s="29" t="s">
        <v>31</v>
      </c>
      <c r="C160" s="29"/>
      <c r="D160" s="29"/>
      <c r="E160" s="29"/>
      <c r="F160" s="28"/>
      <c r="G160" s="27">
        <v>93054225.989999995</v>
      </c>
      <c r="H160" s="27">
        <v>7612125.9900000002</v>
      </c>
      <c r="I160" s="27">
        <v>7886900</v>
      </c>
      <c r="J160" s="6">
        <v>8099500</v>
      </c>
      <c r="K160" s="13">
        <v>23598525.989999998</v>
      </c>
      <c r="L160" s="27">
        <v>7948400</v>
      </c>
      <c r="M160" s="27">
        <v>7773300</v>
      </c>
      <c r="N160" s="6">
        <v>7800600</v>
      </c>
      <c r="O160" s="13">
        <v>23522300</v>
      </c>
      <c r="P160" s="27">
        <v>7954700</v>
      </c>
      <c r="Q160" s="27">
        <v>7757800</v>
      </c>
      <c r="R160" s="6">
        <v>7639500</v>
      </c>
      <c r="S160" s="13">
        <v>23352000</v>
      </c>
      <c r="T160" s="27">
        <v>8063800</v>
      </c>
      <c r="U160" s="27">
        <v>7657600</v>
      </c>
      <c r="V160" s="6">
        <v>6860000</v>
      </c>
      <c r="W160" s="12">
        <v>22581400</v>
      </c>
      <c r="X160" s="10">
        <v>0</v>
      </c>
      <c r="Y160" s="11"/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9">
        <v>0</v>
      </c>
      <c r="AP160" s="8">
        <v>93054225.989999995</v>
      </c>
      <c r="AQ160" s="8">
        <v>7612125.9900000002</v>
      </c>
      <c r="AR160" s="8">
        <v>7886900</v>
      </c>
      <c r="AS160" s="8">
        <v>8099500</v>
      </c>
      <c r="AT160" s="8">
        <v>7948400</v>
      </c>
      <c r="AU160" s="8">
        <v>7773300</v>
      </c>
      <c r="AV160" s="8">
        <v>7800600</v>
      </c>
      <c r="AW160" s="8">
        <v>7954700</v>
      </c>
      <c r="AX160" s="8">
        <v>7757800</v>
      </c>
      <c r="AY160" s="8">
        <v>7639500</v>
      </c>
      <c r="AZ160" s="8">
        <v>8063800</v>
      </c>
      <c r="BA160" s="8">
        <v>7657600</v>
      </c>
      <c r="BB160" s="8">
        <v>6860000</v>
      </c>
    </row>
    <row r="161" spans="1:54" x14ac:dyDescent="0.25">
      <c r="A161" s="3"/>
      <c r="B161" s="26" t="s">
        <v>21</v>
      </c>
      <c r="C161" s="25" t="s">
        <v>28</v>
      </c>
      <c r="D161" s="24" t="s">
        <v>30</v>
      </c>
      <c r="E161" s="23">
        <v>120003011</v>
      </c>
      <c r="F161" s="22"/>
      <c r="G161" s="21">
        <v>61700</v>
      </c>
      <c r="H161" s="21">
        <v>0</v>
      </c>
      <c r="I161" s="21">
        <v>0</v>
      </c>
      <c r="J161" s="21">
        <v>0</v>
      </c>
      <c r="K161" s="10">
        <v>0</v>
      </c>
      <c r="L161" s="21">
        <v>61700</v>
      </c>
      <c r="M161" s="21">
        <v>0</v>
      </c>
      <c r="N161" s="21">
        <v>0</v>
      </c>
      <c r="O161" s="10">
        <v>61700</v>
      </c>
      <c r="P161" s="21">
        <v>0</v>
      </c>
      <c r="Q161" s="21">
        <v>0</v>
      </c>
      <c r="R161" s="21">
        <v>0</v>
      </c>
      <c r="S161" s="10">
        <v>0</v>
      </c>
      <c r="T161" s="21">
        <v>0</v>
      </c>
      <c r="U161" s="21">
        <v>0</v>
      </c>
      <c r="V161" s="21">
        <v>0</v>
      </c>
      <c r="W161" s="10">
        <v>0</v>
      </c>
      <c r="X161" s="10">
        <v>0</v>
      </c>
      <c r="Y161" s="11"/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9">
        <v>0</v>
      </c>
      <c r="AP161" s="8">
        <v>61700</v>
      </c>
      <c r="AQ161" s="8">
        <v>0</v>
      </c>
      <c r="AR161" s="8">
        <v>0</v>
      </c>
      <c r="AS161" s="8">
        <v>0</v>
      </c>
      <c r="AT161" s="8">
        <v>61700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</row>
    <row r="162" spans="1:54" x14ac:dyDescent="0.25">
      <c r="A162" s="3"/>
      <c r="B162" s="18" t="s">
        <v>21</v>
      </c>
      <c r="C162" s="17" t="s">
        <v>28</v>
      </c>
      <c r="D162" s="16" t="s">
        <v>30</v>
      </c>
      <c r="E162" s="15">
        <v>120003014</v>
      </c>
      <c r="F162" s="14"/>
      <c r="G162" s="10">
        <v>393200</v>
      </c>
      <c r="H162" s="10">
        <v>0</v>
      </c>
      <c r="I162" s="10">
        <v>30000</v>
      </c>
      <c r="J162" s="10">
        <v>0</v>
      </c>
      <c r="K162" s="10">
        <v>30000</v>
      </c>
      <c r="L162" s="10">
        <v>68300</v>
      </c>
      <c r="M162" s="10">
        <v>0</v>
      </c>
      <c r="N162" s="10">
        <v>0</v>
      </c>
      <c r="O162" s="10">
        <v>68300</v>
      </c>
      <c r="P162" s="10">
        <v>98300</v>
      </c>
      <c r="Q162" s="10">
        <v>0</v>
      </c>
      <c r="R162" s="10">
        <v>0</v>
      </c>
      <c r="S162" s="10">
        <v>98300</v>
      </c>
      <c r="T162" s="10">
        <v>98300</v>
      </c>
      <c r="U162" s="10">
        <v>0</v>
      </c>
      <c r="V162" s="10">
        <v>98300</v>
      </c>
      <c r="W162" s="10">
        <v>196600</v>
      </c>
      <c r="X162" s="10">
        <v>0</v>
      </c>
      <c r="Y162" s="11"/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9">
        <v>0</v>
      </c>
      <c r="AP162" s="8">
        <v>393200</v>
      </c>
      <c r="AQ162" s="8">
        <v>0</v>
      </c>
      <c r="AR162" s="8">
        <v>30000</v>
      </c>
      <c r="AS162" s="8">
        <v>0</v>
      </c>
      <c r="AT162" s="8">
        <v>68300</v>
      </c>
      <c r="AU162" s="8">
        <v>0</v>
      </c>
      <c r="AV162" s="8">
        <v>0</v>
      </c>
      <c r="AW162" s="8">
        <v>98300</v>
      </c>
      <c r="AX162" s="8">
        <v>0</v>
      </c>
      <c r="AY162" s="8">
        <v>0</v>
      </c>
      <c r="AZ162" s="8">
        <v>98300</v>
      </c>
      <c r="BA162" s="8">
        <v>0</v>
      </c>
      <c r="BB162" s="8">
        <v>98300</v>
      </c>
    </row>
    <row r="163" spans="1:54" x14ac:dyDescent="0.25">
      <c r="A163" s="3"/>
      <c r="B163" s="18" t="s">
        <v>21</v>
      </c>
      <c r="C163" s="17" t="s">
        <v>28</v>
      </c>
      <c r="D163" s="16" t="s">
        <v>30</v>
      </c>
      <c r="E163" s="15">
        <v>120003015</v>
      </c>
      <c r="F163" s="14"/>
      <c r="G163" s="10">
        <v>511700</v>
      </c>
      <c r="H163" s="10">
        <v>0</v>
      </c>
      <c r="I163" s="10">
        <v>30000</v>
      </c>
      <c r="J163" s="10">
        <v>0</v>
      </c>
      <c r="K163" s="10">
        <v>30000</v>
      </c>
      <c r="L163" s="10">
        <v>130000</v>
      </c>
      <c r="M163" s="10">
        <v>0</v>
      </c>
      <c r="N163" s="10">
        <v>0</v>
      </c>
      <c r="O163" s="10">
        <v>130000</v>
      </c>
      <c r="P163" s="10">
        <v>130000</v>
      </c>
      <c r="Q163" s="10">
        <v>0</v>
      </c>
      <c r="R163" s="10">
        <v>0</v>
      </c>
      <c r="S163" s="10">
        <v>130000</v>
      </c>
      <c r="T163" s="10">
        <v>100000</v>
      </c>
      <c r="U163" s="10">
        <v>0</v>
      </c>
      <c r="V163" s="10">
        <v>121700</v>
      </c>
      <c r="W163" s="10">
        <v>221700</v>
      </c>
      <c r="X163" s="10">
        <v>0</v>
      </c>
      <c r="Y163" s="11"/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9">
        <v>0</v>
      </c>
      <c r="AP163" s="8">
        <v>511700</v>
      </c>
      <c r="AQ163" s="8">
        <v>0</v>
      </c>
      <c r="AR163" s="8">
        <v>30000</v>
      </c>
      <c r="AS163" s="8">
        <v>0</v>
      </c>
      <c r="AT163" s="8">
        <v>130000</v>
      </c>
      <c r="AU163" s="8">
        <v>0</v>
      </c>
      <c r="AV163" s="8">
        <v>0</v>
      </c>
      <c r="AW163" s="8">
        <v>130000</v>
      </c>
      <c r="AX163" s="8">
        <v>0</v>
      </c>
      <c r="AY163" s="8">
        <v>0</v>
      </c>
      <c r="AZ163" s="8">
        <v>100000</v>
      </c>
      <c r="BA163" s="8">
        <v>0</v>
      </c>
      <c r="BB163" s="8">
        <v>121700</v>
      </c>
    </row>
    <row r="164" spans="1:54" x14ac:dyDescent="0.25">
      <c r="A164" s="3"/>
      <c r="B164" s="18" t="s">
        <v>21</v>
      </c>
      <c r="C164" s="17" t="s">
        <v>28</v>
      </c>
      <c r="D164" s="16" t="s">
        <v>30</v>
      </c>
      <c r="E164" s="15">
        <v>120003016</v>
      </c>
      <c r="F164" s="14"/>
      <c r="G164" s="10">
        <v>6385500</v>
      </c>
      <c r="H164" s="10">
        <v>441000</v>
      </c>
      <c r="I164" s="10">
        <v>575800</v>
      </c>
      <c r="J164" s="10">
        <v>899000</v>
      </c>
      <c r="K164" s="10">
        <v>1915800</v>
      </c>
      <c r="L164" s="10">
        <v>455700</v>
      </c>
      <c r="M164" s="10">
        <v>523700</v>
      </c>
      <c r="N164" s="10">
        <v>552700</v>
      </c>
      <c r="O164" s="10">
        <v>1532100</v>
      </c>
      <c r="P164" s="10">
        <v>503600</v>
      </c>
      <c r="Q164" s="10">
        <v>450700</v>
      </c>
      <c r="R164" s="10">
        <v>448000</v>
      </c>
      <c r="S164" s="10">
        <v>1402300</v>
      </c>
      <c r="T164" s="10">
        <v>589700</v>
      </c>
      <c r="U164" s="10">
        <v>460700</v>
      </c>
      <c r="V164" s="10">
        <v>484900</v>
      </c>
      <c r="W164" s="10">
        <v>1535300</v>
      </c>
      <c r="X164" s="10">
        <v>0</v>
      </c>
      <c r="Y164" s="11"/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9">
        <v>0</v>
      </c>
      <c r="AP164" s="8">
        <v>6385500</v>
      </c>
      <c r="AQ164" s="8">
        <v>441000</v>
      </c>
      <c r="AR164" s="8">
        <v>575800</v>
      </c>
      <c r="AS164" s="8">
        <v>899000</v>
      </c>
      <c r="AT164" s="8">
        <v>455700</v>
      </c>
      <c r="AU164" s="8">
        <v>523700</v>
      </c>
      <c r="AV164" s="8">
        <v>552700</v>
      </c>
      <c r="AW164" s="8">
        <v>503600</v>
      </c>
      <c r="AX164" s="8">
        <v>450700</v>
      </c>
      <c r="AY164" s="8">
        <v>448000</v>
      </c>
      <c r="AZ164" s="8">
        <v>589700</v>
      </c>
      <c r="BA164" s="8">
        <v>460700</v>
      </c>
      <c r="BB164" s="8">
        <v>484900</v>
      </c>
    </row>
    <row r="165" spans="1:54" x14ac:dyDescent="0.25">
      <c r="A165" s="3"/>
      <c r="B165" s="18" t="s">
        <v>21</v>
      </c>
      <c r="C165" s="17" t="s">
        <v>28</v>
      </c>
      <c r="D165" s="16" t="s">
        <v>30</v>
      </c>
      <c r="E165" s="15">
        <v>120003017</v>
      </c>
      <c r="F165" s="14"/>
      <c r="G165" s="10">
        <v>640800</v>
      </c>
      <c r="H165" s="10">
        <v>44700</v>
      </c>
      <c r="I165" s="10">
        <v>50300</v>
      </c>
      <c r="J165" s="10">
        <v>45700</v>
      </c>
      <c r="K165" s="10">
        <v>140700</v>
      </c>
      <c r="L165" s="10">
        <v>49500</v>
      </c>
      <c r="M165" s="10">
        <v>83100</v>
      </c>
      <c r="N165" s="10">
        <v>44700</v>
      </c>
      <c r="O165" s="10">
        <v>177300</v>
      </c>
      <c r="P165" s="10">
        <v>47700</v>
      </c>
      <c r="Q165" s="10">
        <v>102900</v>
      </c>
      <c r="R165" s="10">
        <v>26500</v>
      </c>
      <c r="S165" s="10">
        <v>177100</v>
      </c>
      <c r="T165" s="10">
        <v>44700</v>
      </c>
      <c r="U165" s="10">
        <v>44700</v>
      </c>
      <c r="V165" s="10">
        <v>56300</v>
      </c>
      <c r="W165" s="10">
        <v>145700</v>
      </c>
      <c r="X165" s="10">
        <v>0</v>
      </c>
      <c r="Y165" s="11"/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9">
        <v>0</v>
      </c>
      <c r="AP165" s="8">
        <v>640800</v>
      </c>
      <c r="AQ165" s="8">
        <v>44700</v>
      </c>
      <c r="AR165" s="8">
        <v>50300</v>
      </c>
      <c r="AS165" s="8">
        <v>45700</v>
      </c>
      <c r="AT165" s="8">
        <v>49500</v>
      </c>
      <c r="AU165" s="8">
        <v>83100</v>
      </c>
      <c r="AV165" s="8">
        <v>44700</v>
      </c>
      <c r="AW165" s="8">
        <v>47700</v>
      </c>
      <c r="AX165" s="8">
        <v>102900</v>
      </c>
      <c r="AY165" s="8">
        <v>26500</v>
      </c>
      <c r="AZ165" s="8">
        <v>44700</v>
      </c>
      <c r="BA165" s="8">
        <v>44700</v>
      </c>
      <c r="BB165" s="8">
        <v>56300</v>
      </c>
    </row>
    <row r="166" spans="1:54" x14ac:dyDescent="0.25">
      <c r="A166" s="3"/>
      <c r="B166" s="18" t="s">
        <v>21</v>
      </c>
      <c r="C166" s="17" t="s">
        <v>28</v>
      </c>
      <c r="D166" s="16" t="s">
        <v>30</v>
      </c>
      <c r="E166" s="15">
        <v>120003018</v>
      </c>
      <c r="F166" s="14"/>
      <c r="G166" s="10">
        <v>879200</v>
      </c>
      <c r="H166" s="10">
        <v>51000</v>
      </c>
      <c r="I166" s="10">
        <v>100800</v>
      </c>
      <c r="J166" s="10">
        <v>54800</v>
      </c>
      <c r="K166" s="10">
        <v>206600</v>
      </c>
      <c r="L166" s="10">
        <v>83200</v>
      </c>
      <c r="M166" s="10">
        <v>66500</v>
      </c>
      <c r="N166" s="10">
        <v>103200</v>
      </c>
      <c r="O166" s="10">
        <v>252900</v>
      </c>
      <c r="P166" s="10">
        <v>75100</v>
      </c>
      <c r="Q166" s="10">
        <v>104200</v>
      </c>
      <c r="R166" s="10">
        <v>65000</v>
      </c>
      <c r="S166" s="10">
        <v>244300</v>
      </c>
      <c r="T166" s="10">
        <v>65100</v>
      </c>
      <c r="U166" s="10">
        <v>52200</v>
      </c>
      <c r="V166" s="10">
        <v>58100</v>
      </c>
      <c r="W166" s="10">
        <v>175400</v>
      </c>
      <c r="X166" s="10">
        <v>0</v>
      </c>
      <c r="Y166" s="11"/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9">
        <v>0</v>
      </c>
      <c r="AP166" s="8">
        <v>879200</v>
      </c>
      <c r="AQ166" s="8">
        <v>51000</v>
      </c>
      <c r="AR166" s="8">
        <v>100800</v>
      </c>
      <c r="AS166" s="8">
        <v>54800</v>
      </c>
      <c r="AT166" s="8">
        <v>83200</v>
      </c>
      <c r="AU166" s="8">
        <v>66500</v>
      </c>
      <c r="AV166" s="8">
        <v>103200</v>
      </c>
      <c r="AW166" s="8">
        <v>75100</v>
      </c>
      <c r="AX166" s="8">
        <v>104200</v>
      </c>
      <c r="AY166" s="8">
        <v>65000</v>
      </c>
      <c r="AZ166" s="8">
        <v>65100</v>
      </c>
      <c r="BA166" s="8">
        <v>52200</v>
      </c>
      <c r="BB166" s="8">
        <v>58100</v>
      </c>
    </row>
    <row r="167" spans="1:54" x14ac:dyDescent="0.25">
      <c r="A167" s="3"/>
      <c r="B167" s="18" t="s">
        <v>21</v>
      </c>
      <c r="C167" s="17" t="s">
        <v>28</v>
      </c>
      <c r="D167" s="16" t="s">
        <v>30</v>
      </c>
      <c r="E167" s="15">
        <v>120003034</v>
      </c>
      <c r="F167" s="14"/>
      <c r="G167" s="10">
        <v>66000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66000</v>
      </c>
      <c r="U167" s="10">
        <v>0</v>
      </c>
      <c r="V167" s="10">
        <v>0</v>
      </c>
      <c r="W167" s="10">
        <v>66000</v>
      </c>
      <c r="X167" s="10">
        <v>0</v>
      </c>
      <c r="Y167" s="11"/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9">
        <v>0</v>
      </c>
      <c r="AP167" s="8">
        <v>66000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66000</v>
      </c>
      <c r="BA167" s="8">
        <v>0</v>
      </c>
      <c r="BB167" s="8">
        <v>0</v>
      </c>
    </row>
    <row r="168" spans="1:54" x14ac:dyDescent="0.25">
      <c r="A168" s="3"/>
      <c r="B168" s="18" t="s">
        <v>21</v>
      </c>
      <c r="C168" s="17" t="s">
        <v>28</v>
      </c>
      <c r="D168" s="16" t="s">
        <v>29</v>
      </c>
      <c r="E168" s="15">
        <v>120003012</v>
      </c>
      <c r="F168" s="14"/>
      <c r="G168" s="10">
        <v>39967600</v>
      </c>
      <c r="H168" s="10">
        <v>3400000</v>
      </c>
      <c r="I168" s="10">
        <v>3300000</v>
      </c>
      <c r="J168" s="10">
        <v>3300000</v>
      </c>
      <c r="K168" s="10">
        <v>10000000</v>
      </c>
      <c r="L168" s="10">
        <v>3300000</v>
      </c>
      <c r="M168" s="10">
        <v>3300000</v>
      </c>
      <c r="N168" s="10">
        <v>3300000</v>
      </c>
      <c r="O168" s="10">
        <v>9900000</v>
      </c>
      <c r="P168" s="10">
        <v>3300000</v>
      </c>
      <c r="Q168" s="10">
        <v>3300000</v>
      </c>
      <c r="R168" s="10">
        <v>3300000</v>
      </c>
      <c r="S168" s="10">
        <v>9900000</v>
      </c>
      <c r="T168" s="10">
        <v>3300000</v>
      </c>
      <c r="U168" s="10">
        <v>3300000</v>
      </c>
      <c r="V168" s="10">
        <v>3567600</v>
      </c>
      <c r="W168" s="10">
        <v>10167600</v>
      </c>
      <c r="X168" s="10">
        <v>0</v>
      </c>
      <c r="Y168" s="11"/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9">
        <v>0</v>
      </c>
      <c r="AP168" s="8">
        <v>39967600</v>
      </c>
      <c r="AQ168" s="8">
        <v>3400000</v>
      </c>
      <c r="AR168" s="8">
        <v>3300000</v>
      </c>
      <c r="AS168" s="8">
        <v>3300000</v>
      </c>
      <c r="AT168" s="8">
        <v>3300000</v>
      </c>
      <c r="AU168" s="8">
        <v>3300000</v>
      </c>
      <c r="AV168" s="8">
        <v>3300000</v>
      </c>
      <c r="AW168" s="8">
        <v>3300000</v>
      </c>
      <c r="AX168" s="8">
        <v>3300000</v>
      </c>
      <c r="AY168" s="8">
        <v>3300000</v>
      </c>
      <c r="AZ168" s="8">
        <v>3300000</v>
      </c>
      <c r="BA168" s="8">
        <v>3300000</v>
      </c>
      <c r="BB168" s="8">
        <v>3567600</v>
      </c>
    </row>
    <row r="169" spans="1:54" x14ac:dyDescent="0.25">
      <c r="A169" s="3"/>
      <c r="B169" s="18" t="s">
        <v>21</v>
      </c>
      <c r="C169" s="17" t="s">
        <v>28</v>
      </c>
      <c r="D169" s="16" t="s">
        <v>29</v>
      </c>
      <c r="E169" s="15">
        <v>120003013</v>
      </c>
      <c r="F169" s="14"/>
      <c r="G169" s="10">
        <v>44173100</v>
      </c>
      <c r="H169" s="10">
        <v>3700000</v>
      </c>
      <c r="I169" s="10">
        <v>3800000</v>
      </c>
      <c r="J169" s="10">
        <v>3800000</v>
      </c>
      <c r="K169" s="10">
        <v>11300000</v>
      </c>
      <c r="L169" s="10">
        <v>3800000</v>
      </c>
      <c r="M169" s="10">
        <v>3800000</v>
      </c>
      <c r="N169" s="10">
        <v>3800000</v>
      </c>
      <c r="O169" s="10">
        <v>11400000</v>
      </c>
      <c r="P169" s="10">
        <v>3800000</v>
      </c>
      <c r="Q169" s="10">
        <v>3800000</v>
      </c>
      <c r="R169" s="10">
        <v>3800000</v>
      </c>
      <c r="S169" s="10">
        <v>11400000</v>
      </c>
      <c r="T169" s="10">
        <v>3800000</v>
      </c>
      <c r="U169" s="10">
        <v>3800000</v>
      </c>
      <c r="V169" s="10">
        <v>2473100</v>
      </c>
      <c r="W169" s="10">
        <v>10073100</v>
      </c>
      <c r="X169" s="10">
        <v>0</v>
      </c>
      <c r="Y169" s="11"/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9">
        <v>0</v>
      </c>
      <c r="AP169" s="8">
        <v>44173100</v>
      </c>
      <c r="AQ169" s="8">
        <v>3700000</v>
      </c>
      <c r="AR169" s="8">
        <v>3800000</v>
      </c>
      <c r="AS169" s="8">
        <v>3800000</v>
      </c>
      <c r="AT169" s="8">
        <v>3800000</v>
      </c>
      <c r="AU169" s="8">
        <v>3800000</v>
      </c>
      <c r="AV169" s="8">
        <v>3800000</v>
      </c>
      <c r="AW169" s="8">
        <v>3800000</v>
      </c>
      <c r="AX169" s="8">
        <v>3800000</v>
      </c>
      <c r="AY169" s="8">
        <v>3800000</v>
      </c>
      <c r="AZ169" s="8">
        <v>3800000</v>
      </c>
      <c r="BA169" s="8">
        <v>3800000</v>
      </c>
      <c r="BB169" s="8">
        <v>2473100</v>
      </c>
    </row>
    <row r="170" spans="1:54" x14ac:dyDescent="0.25">
      <c r="A170" s="3"/>
      <c r="B170" s="18" t="s">
        <v>21</v>
      </c>
      <c r="C170" s="17" t="s">
        <v>28</v>
      </c>
      <c r="D170" s="16" t="s">
        <v>27</v>
      </c>
      <c r="E170" s="15">
        <v>190003018</v>
      </c>
      <c r="F170" s="14"/>
      <c r="G170" s="10">
        <v>-11500.87</v>
      </c>
      <c r="H170" s="10">
        <v>-11500.87</v>
      </c>
      <c r="I170" s="10">
        <v>0</v>
      </c>
      <c r="J170" s="10">
        <v>0</v>
      </c>
      <c r="K170" s="10">
        <v>-11500.87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1"/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9">
        <v>0</v>
      </c>
      <c r="AP170" s="8">
        <v>-11500.87</v>
      </c>
      <c r="AQ170" s="8">
        <v>-11500.87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</row>
    <row r="171" spans="1:54" x14ac:dyDescent="0.25">
      <c r="A171" s="3"/>
      <c r="B171" s="18" t="s">
        <v>21</v>
      </c>
      <c r="C171" s="17" t="s">
        <v>28</v>
      </c>
      <c r="D171" s="16" t="s">
        <v>27</v>
      </c>
      <c r="E171" s="15">
        <v>190003022</v>
      </c>
      <c r="F171" s="14"/>
      <c r="G171" s="10">
        <v>-13073.14</v>
      </c>
      <c r="H171" s="10">
        <v>-13073.14</v>
      </c>
      <c r="I171" s="10">
        <v>0</v>
      </c>
      <c r="J171" s="10">
        <v>0</v>
      </c>
      <c r="K171" s="10">
        <v>-13073.14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1"/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9">
        <v>0</v>
      </c>
      <c r="AP171" s="8">
        <v>-13073.14</v>
      </c>
      <c r="AQ171" s="8">
        <v>-13073.14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</row>
    <row r="172" spans="1:54" x14ac:dyDescent="0.25">
      <c r="A172" s="3"/>
      <c r="B172" s="29" t="s">
        <v>26</v>
      </c>
      <c r="C172" s="29"/>
      <c r="D172" s="29"/>
      <c r="E172" s="29"/>
      <c r="F172" s="28"/>
      <c r="G172" s="27">
        <v>15600000</v>
      </c>
      <c r="H172" s="27">
        <v>2302100</v>
      </c>
      <c r="I172" s="27">
        <v>665300</v>
      </c>
      <c r="J172" s="6">
        <v>783100</v>
      </c>
      <c r="K172" s="13">
        <v>3750500</v>
      </c>
      <c r="L172" s="27">
        <v>2431550</v>
      </c>
      <c r="M172" s="27">
        <v>1051500</v>
      </c>
      <c r="N172" s="6">
        <v>132000</v>
      </c>
      <c r="O172" s="13">
        <v>3615050</v>
      </c>
      <c r="P172" s="27">
        <v>2906650</v>
      </c>
      <c r="Q172" s="27">
        <v>621000</v>
      </c>
      <c r="R172" s="6">
        <v>441900</v>
      </c>
      <c r="S172" s="13">
        <v>3969550</v>
      </c>
      <c r="T172" s="27">
        <v>3110300</v>
      </c>
      <c r="U172" s="27">
        <v>840200</v>
      </c>
      <c r="V172" s="6">
        <v>314400</v>
      </c>
      <c r="W172" s="12">
        <v>4264900</v>
      </c>
      <c r="X172" s="10">
        <v>0</v>
      </c>
      <c r="Y172" s="11"/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9">
        <v>0</v>
      </c>
      <c r="AP172" s="8">
        <v>15600000</v>
      </c>
      <c r="AQ172" s="8">
        <v>2302100</v>
      </c>
      <c r="AR172" s="8">
        <v>665300</v>
      </c>
      <c r="AS172" s="8">
        <v>783100</v>
      </c>
      <c r="AT172" s="8">
        <v>2431550</v>
      </c>
      <c r="AU172" s="8">
        <v>1051500</v>
      </c>
      <c r="AV172" s="8">
        <v>132000</v>
      </c>
      <c r="AW172" s="8">
        <v>2906650</v>
      </c>
      <c r="AX172" s="8">
        <v>621000</v>
      </c>
      <c r="AY172" s="8">
        <v>441900</v>
      </c>
      <c r="AZ172" s="8">
        <v>3110300</v>
      </c>
      <c r="BA172" s="8">
        <v>840200</v>
      </c>
      <c r="BB172" s="8">
        <v>314400</v>
      </c>
    </row>
    <row r="173" spans="1:54" x14ac:dyDescent="0.25">
      <c r="A173" s="3"/>
      <c r="B173" s="18" t="s">
        <v>21</v>
      </c>
      <c r="C173" s="17" t="s">
        <v>22</v>
      </c>
      <c r="D173" s="16" t="s">
        <v>25</v>
      </c>
      <c r="E173" s="15">
        <v>300100000</v>
      </c>
      <c r="F173" s="14"/>
      <c r="G173" s="10">
        <v>188200</v>
      </c>
      <c r="H173" s="10">
        <v>1900</v>
      </c>
      <c r="I173" s="10">
        <v>100</v>
      </c>
      <c r="J173" s="10">
        <v>0</v>
      </c>
      <c r="K173" s="10">
        <v>2000</v>
      </c>
      <c r="L173" s="10">
        <v>2000</v>
      </c>
      <c r="M173" s="10">
        <v>1200</v>
      </c>
      <c r="N173" s="10">
        <v>100</v>
      </c>
      <c r="O173" s="10">
        <v>3300</v>
      </c>
      <c r="P173" s="10">
        <v>2000</v>
      </c>
      <c r="Q173" s="10">
        <v>800</v>
      </c>
      <c r="R173" s="10">
        <v>60000</v>
      </c>
      <c r="S173" s="10">
        <v>62800</v>
      </c>
      <c r="T173" s="10">
        <v>40000</v>
      </c>
      <c r="U173" s="10">
        <v>60000</v>
      </c>
      <c r="V173" s="10">
        <v>20100</v>
      </c>
      <c r="W173" s="10">
        <v>120100</v>
      </c>
      <c r="X173" s="10">
        <v>0</v>
      </c>
      <c r="Y173" s="11"/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9">
        <v>0</v>
      </c>
      <c r="AP173" s="8">
        <v>188200</v>
      </c>
      <c r="AQ173" s="8">
        <v>1900</v>
      </c>
      <c r="AR173" s="8">
        <v>100</v>
      </c>
      <c r="AS173" s="8">
        <v>0</v>
      </c>
      <c r="AT173" s="8">
        <v>2000</v>
      </c>
      <c r="AU173" s="8">
        <v>1200</v>
      </c>
      <c r="AV173" s="8">
        <v>100</v>
      </c>
      <c r="AW173" s="8">
        <v>2000</v>
      </c>
      <c r="AX173" s="8">
        <v>800</v>
      </c>
      <c r="AY173" s="8">
        <v>60000</v>
      </c>
      <c r="AZ173" s="8">
        <v>40000</v>
      </c>
      <c r="BA173" s="8">
        <v>60000</v>
      </c>
      <c r="BB173" s="8">
        <v>20100</v>
      </c>
    </row>
    <row r="174" spans="1:54" x14ac:dyDescent="0.25">
      <c r="A174" s="3"/>
      <c r="B174" s="18" t="s">
        <v>21</v>
      </c>
      <c r="C174" s="17" t="s">
        <v>22</v>
      </c>
      <c r="D174" s="16" t="s">
        <v>24</v>
      </c>
      <c r="E174" s="15">
        <v>300100000</v>
      </c>
      <c r="F174" s="14"/>
      <c r="G174" s="10">
        <v>15373300</v>
      </c>
      <c r="H174" s="10">
        <v>2300000</v>
      </c>
      <c r="I174" s="10">
        <v>665000</v>
      </c>
      <c r="J174" s="10">
        <v>780100</v>
      </c>
      <c r="K174" s="10">
        <v>3745100</v>
      </c>
      <c r="L174" s="10">
        <v>2424900</v>
      </c>
      <c r="M174" s="10">
        <v>1050000</v>
      </c>
      <c r="N174" s="10">
        <v>120000</v>
      </c>
      <c r="O174" s="10">
        <v>3594900</v>
      </c>
      <c r="P174" s="10">
        <v>2900000</v>
      </c>
      <c r="Q174" s="10">
        <v>620000</v>
      </c>
      <c r="R174" s="10">
        <v>370000</v>
      </c>
      <c r="S174" s="10">
        <v>3890000</v>
      </c>
      <c r="T174" s="10">
        <v>3070000</v>
      </c>
      <c r="U174" s="10">
        <v>780000</v>
      </c>
      <c r="V174" s="10">
        <v>293300</v>
      </c>
      <c r="W174" s="10">
        <v>4143300</v>
      </c>
      <c r="X174" s="10">
        <v>0</v>
      </c>
      <c r="Y174" s="11"/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9">
        <v>0</v>
      </c>
      <c r="AP174" s="8">
        <v>15373300</v>
      </c>
      <c r="AQ174" s="8">
        <v>2300000</v>
      </c>
      <c r="AR174" s="8">
        <v>665000</v>
      </c>
      <c r="AS174" s="8">
        <v>780100</v>
      </c>
      <c r="AT174" s="8">
        <v>2424900</v>
      </c>
      <c r="AU174" s="8">
        <v>1050000</v>
      </c>
      <c r="AV174" s="8">
        <v>120000</v>
      </c>
      <c r="AW174" s="8">
        <v>2900000</v>
      </c>
      <c r="AX174" s="8">
        <v>620000</v>
      </c>
      <c r="AY174" s="8">
        <v>370000</v>
      </c>
      <c r="AZ174" s="8">
        <v>3070000</v>
      </c>
      <c r="BA174" s="8">
        <v>780000</v>
      </c>
      <c r="BB174" s="8">
        <v>293300</v>
      </c>
    </row>
    <row r="175" spans="1:54" x14ac:dyDescent="0.25">
      <c r="A175" s="3"/>
      <c r="B175" s="18" t="s">
        <v>21</v>
      </c>
      <c r="C175" s="17" t="s">
        <v>22</v>
      </c>
      <c r="D175" s="16" t="s">
        <v>23</v>
      </c>
      <c r="E175" s="15">
        <v>300100000</v>
      </c>
      <c r="F175" s="14"/>
      <c r="G175" s="10">
        <v>38500</v>
      </c>
      <c r="H175" s="10">
        <v>200</v>
      </c>
      <c r="I175" s="10">
        <v>200</v>
      </c>
      <c r="J175" s="10">
        <v>3000</v>
      </c>
      <c r="K175" s="10">
        <v>3400</v>
      </c>
      <c r="L175" s="10">
        <v>4650</v>
      </c>
      <c r="M175" s="10">
        <v>300</v>
      </c>
      <c r="N175" s="10">
        <v>11900</v>
      </c>
      <c r="O175" s="10">
        <v>16850</v>
      </c>
      <c r="P175" s="10">
        <v>4650</v>
      </c>
      <c r="Q175" s="10">
        <v>200</v>
      </c>
      <c r="R175" s="10">
        <v>11900</v>
      </c>
      <c r="S175" s="10">
        <v>16750</v>
      </c>
      <c r="T175" s="10">
        <v>300</v>
      </c>
      <c r="U175" s="10">
        <v>200</v>
      </c>
      <c r="V175" s="10">
        <v>1000</v>
      </c>
      <c r="W175" s="10">
        <v>1500</v>
      </c>
      <c r="X175" s="10">
        <v>0</v>
      </c>
      <c r="Y175" s="11"/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9">
        <v>0</v>
      </c>
      <c r="AP175" s="8">
        <v>38500</v>
      </c>
      <c r="AQ175" s="8">
        <v>200</v>
      </c>
      <c r="AR175" s="8">
        <v>200</v>
      </c>
      <c r="AS175" s="8">
        <v>3000</v>
      </c>
      <c r="AT175" s="8">
        <v>4650</v>
      </c>
      <c r="AU175" s="8">
        <v>300</v>
      </c>
      <c r="AV175" s="8">
        <v>11900</v>
      </c>
      <c r="AW175" s="8">
        <v>4650</v>
      </c>
      <c r="AX175" s="8">
        <v>200</v>
      </c>
      <c r="AY175" s="8">
        <v>11900</v>
      </c>
      <c r="AZ175" s="8">
        <v>300</v>
      </c>
      <c r="BA175" s="8">
        <v>200</v>
      </c>
      <c r="BB175" s="8">
        <v>1000</v>
      </c>
    </row>
    <row r="176" spans="1:54" ht="24" customHeight="1" x14ac:dyDescent="0.25">
      <c r="A176" s="3"/>
      <c r="B176" s="29" t="s">
        <v>20</v>
      </c>
      <c r="C176" s="29"/>
      <c r="D176" s="29"/>
      <c r="E176" s="29"/>
      <c r="F176" s="28"/>
      <c r="G176" s="27">
        <v>15247000</v>
      </c>
      <c r="H176" s="27">
        <v>0</v>
      </c>
      <c r="I176" s="27">
        <v>0</v>
      </c>
      <c r="J176" s="6">
        <v>12300</v>
      </c>
      <c r="K176" s="13">
        <v>12300</v>
      </c>
      <c r="L176" s="27">
        <v>1380200</v>
      </c>
      <c r="M176" s="27">
        <v>0</v>
      </c>
      <c r="N176" s="6">
        <v>0</v>
      </c>
      <c r="O176" s="13">
        <v>1380200</v>
      </c>
      <c r="P176" s="27">
        <v>0</v>
      </c>
      <c r="Q176" s="27">
        <v>0</v>
      </c>
      <c r="R176" s="6">
        <v>0</v>
      </c>
      <c r="S176" s="13">
        <v>0</v>
      </c>
      <c r="T176" s="27">
        <v>1496300</v>
      </c>
      <c r="U176" s="27">
        <v>0</v>
      </c>
      <c r="V176" s="6">
        <v>12358200</v>
      </c>
      <c r="W176" s="12">
        <v>13854500</v>
      </c>
      <c r="X176" s="10">
        <v>15247000</v>
      </c>
      <c r="Y176" s="11"/>
      <c r="Z176" s="10">
        <v>0</v>
      </c>
      <c r="AA176" s="10">
        <v>0</v>
      </c>
      <c r="AB176" s="10">
        <v>12300</v>
      </c>
      <c r="AC176" s="10">
        <v>12300</v>
      </c>
      <c r="AD176" s="10">
        <v>1380200</v>
      </c>
      <c r="AE176" s="10">
        <v>0</v>
      </c>
      <c r="AF176" s="10">
        <v>0</v>
      </c>
      <c r="AG176" s="10">
        <v>1380200</v>
      </c>
      <c r="AH176" s="10">
        <v>0</v>
      </c>
      <c r="AI176" s="10">
        <v>0</v>
      </c>
      <c r="AJ176" s="10">
        <v>0</v>
      </c>
      <c r="AK176" s="10">
        <v>0</v>
      </c>
      <c r="AL176" s="10">
        <v>1496300</v>
      </c>
      <c r="AM176" s="10">
        <v>0</v>
      </c>
      <c r="AN176" s="10">
        <v>12358200</v>
      </c>
      <c r="AO176" s="9">
        <v>13854500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</row>
    <row r="177" spans="1:54" ht="25.05" customHeight="1" x14ac:dyDescent="0.25">
      <c r="A177" s="3"/>
      <c r="B177" s="18" t="s">
        <v>2</v>
      </c>
      <c r="C177" s="17" t="s">
        <v>15</v>
      </c>
      <c r="D177" s="16" t="s">
        <v>19</v>
      </c>
      <c r="E177" s="15">
        <v>202613000</v>
      </c>
      <c r="F177" s="14"/>
      <c r="G177" s="10">
        <v>1380200</v>
      </c>
      <c r="H177" s="10">
        <v>0</v>
      </c>
      <c r="I177" s="10">
        <v>0</v>
      </c>
      <c r="J177" s="10">
        <v>0</v>
      </c>
      <c r="K177" s="10">
        <v>0</v>
      </c>
      <c r="L177" s="10">
        <v>1380200</v>
      </c>
      <c r="M177" s="10">
        <v>0</v>
      </c>
      <c r="N177" s="10">
        <v>0</v>
      </c>
      <c r="O177" s="10">
        <v>1380200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1380200</v>
      </c>
      <c r="Y177" s="11"/>
      <c r="Z177" s="10">
        <v>0</v>
      </c>
      <c r="AA177" s="10">
        <v>0</v>
      </c>
      <c r="AB177" s="10">
        <v>0</v>
      </c>
      <c r="AC177" s="10">
        <v>0</v>
      </c>
      <c r="AD177" s="10">
        <v>1380200</v>
      </c>
      <c r="AE177" s="10">
        <v>0</v>
      </c>
      <c r="AF177" s="10">
        <v>0</v>
      </c>
      <c r="AG177" s="10">
        <v>1380200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9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</row>
    <row r="178" spans="1:54" ht="25.05" customHeight="1" x14ac:dyDescent="0.25">
      <c r="A178" s="3"/>
      <c r="B178" s="18" t="s">
        <v>2</v>
      </c>
      <c r="C178" s="17" t="s">
        <v>15</v>
      </c>
      <c r="D178" s="16" t="s">
        <v>17</v>
      </c>
      <c r="E178" s="15">
        <v>202617000</v>
      </c>
      <c r="F178" s="14"/>
      <c r="G178" s="10">
        <v>12358200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12358200</v>
      </c>
      <c r="W178" s="10">
        <v>12358200</v>
      </c>
      <c r="X178" s="10">
        <v>12358200</v>
      </c>
      <c r="Y178" s="11"/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0</v>
      </c>
      <c r="AM178" s="10">
        <v>0</v>
      </c>
      <c r="AN178" s="10">
        <v>12358200</v>
      </c>
      <c r="AO178" s="9">
        <v>12358200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</row>
    <row r="179" spans="1:54" ht="25.05" customHeight="1" x14ac:dyDescent="0.25">
      <c r="A179" s="3"/>
      <c r="B179" s="18" t="s">
        <v>2</v>
      </c>
      <c r="C179" s="17" t="s">
        <v>15</v>
      </c>
      <c r="D179" s="16" t="s">
        <v>16</v>
      </c>
      <c r="E179" s="15">
        <v>203174000</v>
      </c>
      <c r="F179" s="14"/>
      <c r="G179" s="10">
        <v>12300</v>
      </c>
      <c r="H179" s="10">
        <v>0</v>
      </c>
      <c r="I179" s="10">
        <v>0</v>
      </c>
      <c r="J179" s="10">
        <v>12300</v>
      </c>
      <c r="K179" s="10">
        <v>12300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12300</v>
      </c>
      <c r="Y179" s="11"/>
      <c r="Z179" s="10">
        <v>0</v>
      </c>
      <c r="AA179" s="10">
        <v>0</v>
      </c>
      <c r="AB179" s="10">
        <v>12300</v>
      </c>
      <c r="AC179" s="10">
        <v>12300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9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</row>
    <row r="180" spans="1:54" ht="25.05" customHeight="1" x14ac:dyDescent="0.25">
      <c r="A180" s="3"/>
      <c r="B180" s="18" t="s">
        <v>2</v>
      </c>
      <c r="C180" s="17" t="s">
        <v>15</v>
      </c>
      <c r="D180" s="16" t="s">
        <v>14</v>
      </c>
      <c r="E180" s="15">
        <v>203188000</v>
      </c>
      <c r="F180" s="14"/>
      <c r="G180" s="10">
        <v>1496300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1496300</v>
      </c>
      <c r="U180" s="10">
        <v>0</v>
      </c>
      <c r="V180" s="10">
        <v>0</v>
      </c>
      <c r="W180" s="10">
        <v>1496300</v>
      </c>
      <c r="X180" s="10">
        <v>1496300</v>
      </c>
      <c r="Y180" s="11"/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  <c r="AK180" s="10">
        <v>0</v>
      </c>
      <c r="AL180" s="10">
        <v>1496300</v>
      </c>
      <c r="AM180" s="10">
        <v>0</v>
      </c>
      <c r="AN180" s="10">
        <v>0</v>
      </c>
      <c r="AO180" s="9">
        <v>1496300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</row>
    <row r="181" spans="1:54" ht="14.4" customHeight="1" x14ac:dyDescent="0.25">
      <c r="A181" s="3"/>
      <c r="B181" s="29" t="s">
        <v>13</v>
      </c>
      <c r="C181" s="29"/>
      <c r="D181" s="29"/>
      <c r="E181" s="29"/>
      <c r="F181" s="28"/>
      <c r="G181" s="27">
        <v>1117100</v>
      </c>
      <c r="H181" s="27">
        <v>0</v>
      </c>
      <c r="I181" s="27">
        <v>0</v>
      </c>
      <c r="J181" s="6">
        <v>0</v>
      </c>
      <c r="K181" s="13">
        <v>0</v>
      </c>
      <c r="L181" s="27">
        <v>0</v>
      </c>
      <c r="M181" s="27">
        <v>0</v>
      </c>
      <c r="N181" s="6">
        <v>0</v>
      </c>
      <c r="O181" s="13">
        <v>0</v>
      </c>
      <c r="P181" s="27">
        <v>0</v>
      </c>
      <c r="Q181" s="27">
        <v>1117100</v>
      </c>
      <c r="R181" s="6">
        <v>0</v>
      </c>
      <c r="S181" s="13">
        <v>1117100</v>
      </c>
      <c r="T181" s="27">
        <v>0</v>
      </c>
      <c r="U181" s="27">
        <v>0</v>
      </c>
      <c r="V181" s="6">
        <v>0</v>
      </c>
      <c r="W181" s="12">
        <v>0</v>
      </c>
      <c r="X181" s="10">
        <v>1117100</v>
      </c>
      <c r="Y181" s="11"/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1117100</v>
      </c>
      <c r="AJ181" s="10">
        <v>0</v>
      </c>
      <c r="AK181" s="10">
        <v>1117100</v>
      </c>
      <c r="AL181" s="10">
        <v>0</v>
      </c>
      <c r="AM181" s="10">
        <v>0</v>
      </c>
      <c r="AN181" s="10">
        <v>0</v>
      </c>
      <c r="AO181" s="9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</row>
    <row r="182" spans="1:54" ht="18.600000000000001" customHeight="1" x14ac:dyDescent="0.25">
      <c r="A182" s="3"/>
      <c r="B182" s="18" t="s">
        <v>2</v>
      </c>
      <c r="C182" s="17" t="s">
        <v>11</v>
      </c>
      <c r="D182" s="16" t="s">
        <v>12</v>
      </c>
      <c r="E182" s="15">
        <v>202596000</v>
      </c>
      <c r="F182" s="14"/>
      <c r="G182" s="10">
        <v>1117100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1117100</v>
      </c>
      <c r="R182" s="10">
        <v>0</v>
      </c>
      <c r="S182" s="10">
        <v>1117100</v>
      </c>
      <c r="T182" s="10">
        <v>0</v>
      </c>
      <c r="U182" s="10">
        <v>0</v>
      </c>
      <c r="V182" s="10">
        <v>0</v>
      </c>
      <c r="W182" s="10">
        <v>0</v>
      </c>
      <c r="X182" s="10">
        <v>1117100</v>
      </c>
      <c r="Y182" s="11"/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  <c r="AH182" s="10">
        <v>0</v>
      </c>
      <c r="AI182" s="10">
        <v>1117100</v>
      </c>
      <c r="AJ182" s="10">
        <v>0</v>
      </c>
      <c r="AK182" s="10">
        <v>1117100</v>
      </c>
      <c r="AL182" s="10">
        <v>0</v>
      </c>
      <c r="AM182" s="10">
        <v>0</v>
      </c>
      <c r="AN182" s="10">
        <v>0</v>
      </c>
      <c r="AO182" s="9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</row>
    <row r="183" spans="1:54" ht="18.600000000000001" customHeight="1" x14ac:dyDescent="0.25">
      <c r="A183" s="3"/>
      <c r="B183" s="29" t="s">
        <v>9</v>
      </c>
      <c r="C183" s="29"/>
      <c r="D183" s="29"/>
      <c r="E183" s="29"/>
      <c r="F183" s="29"/>
      <c r="G183" s="114">
        <v>16500</v>
      </c>
      <c r="H183" s="114">
        <v>0</v>
      </c>
      <c r="I183" s="114">
        <v>0</v>
      </c>
      <c r="J183" s="114">
        <v>0</v>
      </c>
      <c r="K183" s="115">
        <v>0</v>
      </c>
      <c r="L183" s="114">
        <v>0</v>
      </c>
      <c r="M183" s="114">
        <v>0</v>
      </c>
      <c r="N183" s="114">
        <v>0</v>
      </c>
      <c r="O183" s="115">
        <v>0</v>
      </c>
      <c r="P183" s="114">
        <v>0</v>
      </c>
      <c r="Q183" s="114">
        <v>0</v>
      </c>
      <c r="R183" s="114">
        <v>16500</v>
      </c>
      <c r="S183" s="115">
        <v>16500</v>
      </c>
      <c r="T183" s="114">
        <v>0</v>
      </c>
      <c r="U183" s="114">
        <v>0</v>
      </c>
      <c r="V183" s="114">
        <v>0</v>
      </c>
      <c r="W183" s="12">
        <v>0</v>
      </c>
      <c r="X183" s="10">
        <v>16500</v>
      </c>
      <c r="Y183" s="11"/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16500</v>
      </c>
      <c r="AK183" s="10">
        <v>16500</v>
      </c>
      <c r="AL183" s="10">
        <v>0</v>
      </c>
      <c r="AM183" s="10">
        <v>0</v>
      </c>
      <c r="AN183" s="10">
        <v>0</v>
      </c>
      <c r="AO183" s="9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</row>
    <row r="184" spans="1:54" x14ac:dyDescent="0.25">
      <c r="A184" s="3"/>
      <c r="B184" s="136" t="s">
        <v>2</v>
      </c>
      <c r="C184" s="123" t="s">
        <v>8</v>
      </c>
      <c r="D184" s="136" t="s">
        <v>7</v>
      </c>
      <c r="E184" s="126">
        <v>202610000</v>
      </c>
      <c r="F184" s="125"/>
      <c r="G184" s="115">
        <v>16500</v>
      </c>
      <c r="H184" s="115">
        <v>0</v>
      </c>
      <c r="I184" s="115">
        <v>0</v>
      </c>
      <c r="J184" s="115">
        <v>0</v>
      </c>
      <c r="K184" s="115">
        <v>0</v>
      </c>
      <c r="L184" s="115">
        <v>0</v>
      </c>
      <c r="M184" s="115">
        <v>0</v>
      </c>
      <c r="N184" s="115">
        <v>0</v>
      </c>
      <c r="O184" s="115">
        <v>0</v>
      </c>
      <c r="P184" s="115">
        <v>0</v>
      </c>
      <c r="Q184" s="115">
        <v>0</v>
      </c>
      <c r="R184" s="115">
        <v>16500</v>
      </c>
      <c r="S184" s="115">
        <v>16500</v>
      </c>
      <c r="T184" s="115">
        <v>0</v>
      </c>
      <c r="U184" s="115">
        <v>0</v>
      </c>
      <c r="V184" s="115">
        <v>0</v>
      </c>
      <c r="W184" s="10">
        <v>0</v>
      </c>
      <c r="X184" s="10">
        <v>16500</v>
      </c>
      <c r="Y184" s="11"/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16500</v>
      </c>
      <c r="AK184" s="10">
        <v>16500</v>
      </c>
      <c r="AL184" s="10">
        <v>0</v>
      </c>
      <c r="AM184" s="10">
        <v>0</v>
      </c>
      <c r="AN184" s="10">
        <v>0</v>
      </c>
      <c r="AO184" s="9">
        <v>0</v>
      </c>
      <c r="AP184" s="8">
        <v>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</row>
    <row r="185" spans="1:54" ht="13.8" customHeight="1" x14ac:dyDescent="0.25">
      <c r="A185" s="3"/>
      <c r="B185" s="29" t="s">
        <v>6</v>
      </c>
      <c r="C185" s="29"/>
      <c r="D185" s="29"/>
      <c r="E185" s="29"/>
      <c r="F185" s="29"/>
      <c r="G185" s="114">
        <v>3090000</v>
      </c>
      <c r="H185" s="114">
        <v>0</v>
      </c>
      <c r="I185" s="114">
        <v>0</v>
      </c>
      <c r="J185" s="114">
        <v>0</v>
      </c>
      <c r="K185" s="115">
        <v>0</v>
      </c>
      <c r="L185" s="114">
        <v>0</v>
      </c>
      <c r="M185" s="114">
        <v>0</v>
      </c>
      <c r="N185" s="114">
        <v>0</v>
      </c>
      <c r="O185" s="115">
        <v>0</v>
      </c>
      <c r="P185" s="114">
        <v>0</v>
      </c>
      <c r="Q185" s="114">
        <v>0</v>
      </c>
      <c r="R185" s="114">
        <v>3090000</v>
      </c>
      <c r="S185" s="115">
        <v>3090000</v>
      </c>
      <c r="T185" s="114">
        <v>0</v>
      </c>
      <c r="U185" s="114">
        <v>0</v>
      </c>
      <c r="V185" s="114">
        <v>0</v>
      </c>
      <c r="W185" s="12">
        <v>0</v>
      </c>
      <c r="X185" s="10">
        <v>3090000</v>
      </c>
      <c r="Y185" s="11"/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3090000</v>
      </c>
      <c r="AK185" s="10">
        <v>3090000</v>
      </c>
      <c r="AL185" s="10">
        <v>0</v>
      </c>
      <c r="AM185" s="10">
        <v>0</v>
      </c>
      <c r="AN185" s="10">
        <v>0</v>
      </c>
      <c r="AO185" s="9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</row>
    <row r="186" spans="1:54" ht="24" customHeight="1" x14ac:dyDescent="0.25">
      <c r="A186" s="3"/>
      <c r="B186" s="136" t="s">
        <v>2</v>
      </c>
      <c r="C186" s="123" t="s">
        <v>4</v>
      </c>
      <c r="D186" s="136" t="s">
        <v>5</v>
      </c>
      <c r="E186" s="126">
        <v>202573000</v>
      </c>
      <c r="F186" s="125"/>
      <c r="G186" s="115">
        <v>3090000</v>
      </c>
      <c r="H186" s="115">
        <v>0</v>
      </c>
      <c r="I186" s="115">
        <v>0</v>
      </c>
      <c r="J186" s="115">
        <v>0</v>
      </c>
      <c r="K186" s="115">
        <v>0</v>
      </c>
      <c r="L186" s="115">
        <v>0</v>
      </c>
      <c r="M186" s="115">
        <v>0</v>
      </c>
      <c r="N186" s="115">
        <v>0</v>
      </c>
      <c r="O186" s="115">
        <v>0</v>
      </c>
      <c r="P186" s="115">
        <v>0</v>
      </c>
      <c r="Q186" s="115">
        <v>0</v>
      </c>
      <c r="R186" s="115">
        <v>3090000</v>
      </c>
      <c r="S186" s="115">
        <v>3090000</v>
      </c>
      <c r="T186" s="115">
        <v>0</v>
      </c>
      <c r="U186" s="115">
        <v>0</v>
      </c>
      <c r="V186" s="115">
        <v>0</v>
      </c>
      <c r="W186" s="10">
        <v>0</v>
      </c>
      <c r="X186" s="10">
        <v>3090000</v>
      </c>
      <c r="Y186" s="11"/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3090000</v>
      </c>
      <c r="AK186" s="10">
        <v>3090000</v>
      </c>
      <c r="AL186" s="10">
        <v>0</v>
      </c>
      <c r="AM186" s="10">
        <v>0</v>
      </c>
      <c r="AN186" s="10">
        <v>0</v>
      </c>
      <c r="AO186" s="9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</row>
    <row r="187" spans="1:54" ht="25.2" customHeight="1" x14ac:dyDescent="0.25">
      <c r="A187" s="2"/>
      <c r="B187" s="121"/>
      <c r="C187" s="138" t="s">
        <v>1</v>
      </c>
      <c r="D187" s="122" t="s">
        <v>0</v>
      </c>
      <c r="E187" s="122" t="s">
        <v>0</v>
      </c>
      <c r="F187" s="122" t="s">
        <v>0</v>
      </c>
      <c r="G187" s="114">
        <v>2001718412.4200001</v>
      </c>
      <c r="H187" s="114">
        <v>95692238.420000002</v>
      </c>
      <c r="I187" s="114">
        <v>172536203</v>
      </c>
      <c r="J187" s="114">
        <v>147893828</v>
      </c>
      <c r="K187" s="114">
        <v>416122269.42000002</v>
      </c>
      <c r="L187" s="114">
        <v>218824968</v>
      </c>
      <c r="M187" s="114">
        <v>133391093</v>
      </c>
      <c r="N187" s="114">
        <v>239270263</v>
      </c>
      <c r="O187" s="114">
        <v>591486324</v>
      </c>
      <c r="P187" s="114">
        <v>153591328</v>
      </c>
      <c r="Q187" s="114">
        <v>129780528</v>
      </c>
      <c r="R187" s="114">
        <v>161536763</v>
      </c>
      <c r="S187" s="114">
        <v>444908619</v>
      </c>
      <c r="T187" s="114">
        <v>165453713</v>
      </c>
      <c r="U187" s="114">
        <v>123767083</v>
      </c>
      <c r="V187" s="114">
        <v>259980404</v>
      </c>
      <c r="W187" s="6">
        <v>549201200</v>
      </c>
      <c r="X187" s="6">
        <v>23810800</v>
      </c>
      <c r="Y187" s="6"/>
      <c r="Z187" s="6">
        <v>0</v>
      </c>
      <c r="AA187" s="6">
        <v>0</v>
      </c>
      <c r="AB187" s="6">
        <v>12300</v>
      </c>
      <c r="AC187" s="6">
        <v>12300</v>
      </c>
      <c r="AD187" s="6">
        <v>1380200</v>
      </c>
      <c r="AE187" s="6">
        <v>0</v>
      </c>
      <c r="AF187" s="6">
        <v>0</v>
      </c>
      <c r="AG187" s="6">
        <v>1380200</v>
      </c>
      <c r="AH187" s="6">
        <v>1302100</v>
      </c>
      <c r="AI187" s="6">
        <v>3287200</v>
      </c>
      <c r="AJ187" s="6">
        <v>3974500</v>
      </c>
      <c r="AK187" s="6">
        <v>8563800</v>
      </c>
      <c r="AL187" s="6">
        <v>1496300</v>
      </c>
      <c r="AM187" s="6">
        <v>0</v>
      </c>
      <c r="AN187" s="6">
        <v>12358200</v>
      </c>
      <c r="AO187" s="6">
        <v>13854500</v>
      </c>
      <c r="AP187" s="5">
        <v>1982247812.4200001</v>
      </c>
      <c r="AQ187" s="5">
        <v>95692238.420000002</v>
      </c>
      <c r="AR187" s="5">
        <v>172536203</v>
      </c>
      <c r="AS187" s="5">
        <v>147881528</v>
      </c>
      <c r="AT187" s="5">
        <v>217444768</v>
      </c>
      <c r="AU187" s="5">
        <v>133391093</v>
      </c>
      <c r="AV187" s="5">
        <v>239270263</v>
      </c>
      <c r="AW187" s="5">
        <v>153591328</v>
      </c>
      <c r="AX187" s="5">
        <v>128663428</v>
      </c>
      <c r="AY187" s="5">
        <v>158430263</v>
      </c>
      <c r="AZ187" s="5">
        <v>163957413</v>
      </c>
      <c r="BA187" s="5">
        <v>123767083</v>
      </c>
      <c r="BB187" s="5">
        <v>247622204</v>
      </c>
    </row>
  </sheetData>
  <mergeCells count="33">
    <mergeCell ref="R1:V1"/>
    <mergeCell ref="R2:V2"/>
    <mergeCell ref="R3:V3"/>
    <mergeCell ref="R4:V4"/>
    <mergeCell ref="R5:V5"/>
    <mergeCell ref="C14:C15"/>
    <mergeCell ref="B14:B15"/>
    <mergeCell ref="H14:V14"/>
    <mergeCell ref="D14:D15"/>
    <mergeCell ref="E14:E15"/>
    <mergeCell ref="G14:G15"/>
    <mergeCell ref="F14:F15"/>
    <mergeCell ref="B22:F22"/>
    <mergeCell ref="B28:F28"/>
    <mergeCell ref="B33:F33"/>
    <mergeCell ref="R7:S7"/>
    <mergeCell ref="B71:F71"/>
    <mergeCell ref="B73:F73"/>
    <mergeCell ref="B75:F75"/>
    <mergeCell ref="B77:F77"/>
    <mergeCell ref="B80:F80"/>
    <mergeCell ref="B102:F102"/>
    <mergeCell ref="B104:F104"/>
    <mergeCell ref="B176:F176"/>
    <mergeCell ref="B181:F181"/>
    <mergeCell ref="B183:F183"/>
    <mergeCell ref="B185:F185"/>
    <mergeCell ref="B109:F109"/>
    <mergeCell ref="B121:F121"/>
    <mergeCell ref="B146:F146"/>
    <mergeCell ref="B152:F152"/>
    <mergeCell ref="B160:F160"/>
    <mergeCell ref="B172:F172"/>
  </mergeCells>
  <printOptions horizontalCentered="1"/>
  <pageMargins left="0" right="0" top="0.59055118110236227" bottom="0.19685039370078741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66C9-29F0-4E22-B074-8AEB3572193D}">
  <dimension ref="A1:AK16"/>
  <sheetViews>
    <sheetView showGridLines="0" topLeftCell="C10" workbookViewId="0">
      <selection activeCell="C12" sqref="C12"/>
    </sheetView>
  </sheetViews>
  <sheetFormatPr defaultColWidth="8.19921875" defaultRowHeight="13.2" x14ac:dyDescent="0.25"/>
  <cols>
    <col min="1" max="1" width="0.59765625" style="1" hidden="1" customWidth="1"/>
    <col min="2" max="2" width="0" style="1" hidden="1" customWidth="1"/>
    <col min="3" max="3" width="28.69921875" style="1" customWidth="1"/>
    <col min="4" max="4" width="15.296875" style="1" customWidth="1"/>
    <col min="5" max="5" width="8.59765625" style="1" customWidth="1"/>
    <col min="6" max="6" width="0" style="1" hidden="1" customWidth="1"/>
    <col min="7" max="7" width="12" style="1" customWidth="1"/>
    <col min="8" max="8" width="10.3984375" style="1" customWidth="1"/>
    <col min="9" max="10" width="10" style="1" customWidth="1"/>
    <col min="11" max="11" width="0" style="1" hidden="1" customWidth="1"/>
    <col min="12" max="12" width="10.19921875" style="1" customWidth="1"/>
    <col min="13" max="13" width="10" style="1" customWidth="1"/>
    <col min="14" max="14" width="10.59765625" style="1" customWidth="1"/>
    <col min="15" max="15" width="0" style="1" hidden="1" customWidth="1"/>
    <col min="16" max="16" width="10" style="1" customWidth="1"/>
    <col min="17" max="17" width="11.09765625" style="1" customWidth="1"/>
    <col min="18" max="18" width="10.59765625" style="1" customWidth="1"/>
    <col min="19" max="19" width="0" style="1" hidden="1" customWidth="1"/>
    <col min="20" max="20" width="10.09765625" style="1" customWidth="1"/>
    <col min="21" max="21" width="10.5" style="1" customWidth="1"/>
    <col min="22" max="22" width="9.8984375" style="1" customWidth="1"/>
    <col min="23" max="37" width="0" style="1" hidden="1" customWidth="1"/>
    <col min="38" max="255" width="8.19921875" style="1" customWidth="1"/>
    <col min="256" max="16384" width="8.19921875" style="1"/>
  </cols>
  <sheetData>
    <row r="1" spans="1:37" ht="4.5" customHeight="1" x14ac:dyDescent="0.25">
      <c r="A1" s="2"/>
      <c r="B1" s="57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75" customHeight="1" x14ac:dyDescent="0.25">
      <c r="A2" s="53" t="s">
        <v>187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2" t="s">
        <v>174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 customHeight="1" x14ac:dyDescent="0.25">
      <c r="A3" s="2"/>
      <c r="B3" s="47"/>
      <c r="C3" s="73" t="s">
        <v>186</v>
      </c>
      <c r="D3" s="73" t="s">
        <v>185</v>
      </c>
      <c r="E3" s="47" t="s">
        <v>171</v>
      </c>
      <c r="F3" s="47" t="s">
        <v>170</v>
      </c>
      <c r="G3" s="47" t="s">
        <v>169</v>
      </c>
      <c r="H3" s="73" t="s">
        <v>168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2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1:37" ht="18" customHeight="1" x14ac:dyDescent="0.25">
      <c r="A4" s="2"/>
      <c r="B4" s="46"/>
      <c r="C4" s="72"/>
      <c r="D4" s="72"/>
      <c r="E4" s="46"/>
      <c r="F4" s="46"/>
      <c r="G4" s="46"/>
      <c r="H4" s="44" t="s">
        <v>162</v>
      </c>
      <c r="I4" s="44" t="s">
        <v>161</v>
      </c>
      <c r="J4" s="44" t="s">
        <v>160</v>
      </c>
      <c r="K4" s="44" t="s">
        <v>159</v>
      </c>
      <c r="L4" s="44" t="s">
        <v>158</v>
      </c>
      <c r="M4" s="44" t="s">
        <v>157</v>
      </c>
      <c r="N4" s="44" t="s">
        <v>156</v>
      </c>
      <c r="O4" s="44" t="s">
        <v>155</v>
      </c>
      <c r="P4" s="44" t="s">
        <v>154</v>
      </c>
      <c r="Q4" s="44" t="s">
        <v>153</v>
      </c>
      <c r="R4" s="44" t="s">
        <v>152</v>
      </c>
      <c r="S4" s="44" t="s">
        <v>151</v>
      </c>
      <c r="T4" s="44" t="s">
        <v>150</v>
      </c>
      <c r="U4" s="44" t="s">
        <v>149</v>
      </c>
      <c r="V4" s="44" t="s">
        <v>148</v>
      </c>
      <c r="W4" s="44" t="s">
        <v>147</v>
      </c>
      <c r="X4" s="2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7" s="153" customFormat="1" ht="12.75" customHeight="1" x14ac:dyDescent="0.2">
      <c r="A5" s="151"/>
      <c r="B5" s="151"/>
      <c r="C5" s="165">
        <v>1</v>
      </c>
      <c r="D5" s="165">
        <v>2</v>
      </c>
      <c r="E5" s="165">
        <v>3</v>
      </c>
      <c r="F5" s="165"/>
      <c r="G5" s="165">
        <v>4</v>
      </c>
      <c r="H5" s="165">
        <v>5</v>
      </c>
      <c r="I5" s="165">
        <v>6</v>
      </c>
      <c r="J5" s="165">
        <v>7</v>
      </c>
      <c r="K5" s="152"/>
      <c r="L5" s="165">
        <v>8</v>
      </c>
      <c r="M5" s="165">
        <v>9</v>
      </c>
      <c r="N5" s="165">
        <v>10</v>
      </c>
      <c r="O5" s="152"/>
      <c r="P5" s="165">
        <v>11</v>
      </c>
      <c r="Q5" s="165">
        <v>12</v>
      </c>
      <c r="R5" s="165">
        <v>13</v>
      </c>
      <c r="S5" s="152"/>
      <c r="T5" s="165">
        <v>14</v>
      </c>
      <c r="U5" s="165">
        <v>15</v>
      </c>
      <c r="V5" s="165">
        <v>16</v>
      </c>
      <c r="W5" s="152"/>
      <c r="X5" s="152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</row>
    <row r="6" spans="1:37" ht="29.4" customHeight="1" x14ac:dyDescent="0.25">
      <c r="A6" s="2"/>
      <c r="B6" s="71" t="s">
        <v>20</v>
      </c>
      <c r="C6" s="71"/>
      <c r="D6" s="71"/>
      <c r="E6" s="71"/>
      <c r="F6" s="70"/>
      <c r="G6" s="27">
        <v>114535800</v>
      </c>
      <c r="H6" s="27">
        <v>0</v>
      </c>
      <c r="I6" s="27">
        <v>0</v>
      </c>
      <c r="J6" s="6">
        <v>0</v>
      </c>
      <c r="K6" s="69">
        <v>0</v>
      </c>
      <c r="L6" s="27">
        <v>44035800</v>
      </c>
      <c r="M6" s="27">
        <v>0</v>
      </c>
      <c r="N6" s="6">
        <v>0</v>
      </c>
      <c r="O6" s="69">
        <v>44035800</v>
      </c>
      <c r="P6" s="27">
        <v>0</v>
      </c>
      <c r="Q6" s="27">
        <v>0</v>
      </c>
      <c r="R6" s="6">
        <v>0</v>
      </c>
      <c r="S6" s="69">
        <v>0</v>
      </c>
      <c r="T6" s="27">
        <v>0</v>
      </c>
      <c r="U6" s="27">
        <v>500000</v>
      </c>
      <c r="V6" s="6">
        <v>70000000</v>
      </c>
      <c r="W6" s="68">
        <v>70500000</v>
      </c>
      <c r="X6" s="37"/>
      <c r="Y6" s="60">
        <v>114535800</v>
      </c>
      <c r="Z6" s="60">
        <v>0</v>
      </c>
      <c r="AA6" s="60">
        <v>0</v>
      </c>
      <c r="AB6" s="60">
        <v>0</v>
      </c>
      <c r="AC6" s="60">
        <v>44035800</v>
      </c>
      <c r="AD6" s="60">
        <v>0</v>
      </c>
      <c r="AE6" s="60">
        <v>0</v>
      </c>
      <c r="AF6" s="60">
        <v>0</v>
      </c>
      <c r="AG6" s="60">
        <v>0</v>
      </c>
      <c r="AH6" s="60">
        <v>0</v>
      </c>
      <c r="AI6" s="60">
        <v>0</v>
      </c>
      <c r="AJ6" s="60">
        <v>500000</v>
      </c>
      <c r="AK6" s="60">
        <v>70000000</v>
      </c>
    </row>
    <row r="7" spans="1:37" ht="25.05" customHeight="1" x14ac:dyDescent="0.25">
      <c r="A7" s="2"/>
      <c r="B7" s="67"/>
      <c r="C7" s="7" t="s">
        <v>15</v>
      </c>
      <c r="D7" s="40" t="s">
        <v>184</v>
      </c>
      <c r="E7" s="66"/>
      <c r="F7" s="65"/>
      <c r="G7" s="20">
        <v>70000000</v>
      </c>
      <c r="H7" s="20">
        <v>0</v>
      </c>
      <c r="I7" s="20">
        <v>0</v>
      </c>
      <c r="J7" s="20">
        <v>0</v>
      </c>
      <c r="K7" s="19">
        <v>0</v>
      </c>
      <c r="L7" s="20">
        <v>0</v>
      </c>
      <c r="M7" s="20">
        <v>0</v>
      </c>
      <c r="N7" s="20">
        <v>0</v>
      </c>
      <c r="O7" s="19">
        <v>0</v>
      </c>
      <c r="P7" s="20">
        <v>0</v>
      </c>
      <c r="Q7" s="20">
        <v>0</v>
      </c>
      <c r="R7" s="20">
        <v>0</v>
      </c>
      <c r="S7" s="19">
        <v>0</v>
      </c>
      <c r="T7" s="20">
        <v>0</v>
      </c>
      <c r="U7" s="20">
        <v>0</v>
      </c>
      <c r="V7" s="20">
        <v>70000000</v>
      </c>
      <c r="W7" s="19">
        <v>70000000</v>
      </c>
      <c r="X7" s="38"/>
      <c r="Y7" s="60">
        <v>70000000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0">
        <v>0</v>
      </c>
      <c r="AH7" s="60">
        <v>0</v>
      </c>
      <c r="AI7" s="60">
        <v>0</v>
      </c>
      <c r="AJ7" s="60">
        <v>0</v>
      </c>
      <c r="AK7" s="60">
        <v>70000000</v>
      </c>
    </row>
    <row r="8" spans="1:37" ht="25.05" customHeight="1" x14ac:dyDescent="0.25">
      <c r="A8" s="2"/>
      <c r="B8" s="64"/>
      <c r="C8" s="41" t="s">
        <v>15</v>
      </c>
      <c r="D8" s="63" t="s">
        <v>183</v>
      </c>
      <c r="E8" s="62"/>
      <c r="F8" s="61"/>
      <c r="G8" s="19">
        <v>44035800</v>
      </c>
      <c r="H8" s="19">
        <v>0</v>
      </c>
      <c r="I8" s="19">
        <v>0</v>
      </c>
      <c r="J8" s="19">
        <v>0</v>
      </c>
      <c r="K8" s="19">
        <v>0</v>
      </c>
      <c r="L8" s="19">
        <v>44035800</v>
      </c>
      <c r="M8" s="19">
        <v>0</v>
      </c>
      <c r="N8" s="19">
        <v>0</v>
      </c>
      <c r="O8" s="19">
        <v>44035800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38"/>
      <c r="Y8" s="60">
        <v>44035800</v>
      </c>
      <c r="Z8" s="60">
        <v>0</v>
      </c>
      <c r="AA8" s="60">
        <v>0</v>
      </c>
      <c r="AB8" s="60">
        <v>0</v>
      </c>
      <c r="AC8" s="60">
        <v>44035800</v>
      </c>
      <c r="AD8" s="60">
        <v>0</v>
      </c>
      <c r="AE8" s="60">
        <v>0</v>
      </c>
      <c r="AF8" s="60">
        <v>0</v>
      </c>
      <c r="AG8" s="60">
        <v>0</v>
      </c>
      <c r="AH8" s="60">
        <v>0</v>
      </c>
      <c r="AI8" s="60">
        <v>0</v>
      </c>
      <c r="AJ8" s="60">
        <v>0</v>
      </c>
      <c r="AK8" s="60">
        <v>0</v>
      </c>
    </row>
    <row r="9" spans="1:37" ht="25.05" customHeight="1" x14ac:dyDescent="0.25">
      <c r="A9" s="2"/>
      <c r="B9" s="64"/>
      <c r="C9" s="17" t="s">
        <v>15</v>
      </c>
      <c r="D9" s="16" t="s">
        <v>182</v>
      </c>
      <c r="E9" s="15"/>
      <c r="F9" s="14"/>
      <c r="G9" s="10">
        <v>500000</v>
      </c>
      <c r="H9" s="10">
        <v>0</v>
      </c>
      <c r="I9" s="10">
        <v>0</v>
      </c>
      <c r="J9" s="10">
        <v>0</v>
      </c>
      <c r="K9" s="19">
        <v>0</v>
      </c>
      <c r="L9" s="10">
        <v>0</v>
      </c>
      <c r="M9" s="10">
        <v>0</v>
      </c>
      <c r="N9" s="10">
        <v>0</v>
      </c>
      <c r="O9" s="19">
        <v>0</v>
      </c>
      <c r="P9" s="10">
        <v>0</v>
      </c>
      <c r="Q9" s="10">
        <v>0</v>
      </c>
      <c r="R9" s="10">
        <v>0</v>
      </c>
      <c r="S9" s="19">
        <v>0</v>
      </c>
      <c r="T9" s="10">
        <v>0</v>
      </c>
      <c r="U9" s="10">
        <v>500000</v>
      </c>
      <c r="V9" s="10">
        <v>0</v>
      </c>
      <c r="W9" s="19">
        <v>500000</v>
      </c>
      <c r="X9" s="38"/>
      <c r="Y9" s="60">
        <v>500000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60">
        <v>0</v>
      </c>
      <c r="AH9" s="60">
        <v>0</v>
      </c>
      <c r="AI9" s="60">
        <v>0</v>
      </c>
      <c r="AJ9" s="60">
        <v>500000</v>
      </c>
      <c r="AK9" s="60">
        <v>0</v>
      </c>
    </row>
    <row r="10" spans="1:37" ht="28.8" customHeight="1" x14ac:dyDescent="0.25">
      <c r="A10" s="2"/>
      <c r="B10" s="71" t="s">
        <v>72</v>
      </c>
      <c r="C10" s="71"/>
      <c r="D10" s="71"/>
      <c r="E10" s="71"/>
      <c r="F10" s="70"/>
      <c r="G10" s="27">
        <v>4894915</v>
      </c>
      <c r="H10" s="27">
        <v>4894915</v>
      </c>
      <c r="I10" s="27">
        <v>0</v>
      </c>
      <c r="J10" s="6">
        <v>0</v>
      </c>
      <c r="K10" s="69">
        <v>4894915</v>
      </c>
      <c r="L10" s="27">
        <v>0</v>
      </c>
      <c r="M10" s="27">
        <v>0</v>
      </c>
      <c r="N10" s="6">
        <v>0</v>
      </c>
      <c r="O10" s="69">
        <v>0</v>
      </c>
      <c r="P10" s="27">
        <v>0</v>
      </c>
      <c r="Q10" s="27">
        <v>0</v>
      </c>
      <c r="R10" s="6">
        <v>0</v>
      </c>
      <c r="S10" s="69">
        <v>0</v>
      </c>
      <c r="T10" s="27">
        <v>0</v>
      </c>
      <c r="U10" s="27">
        <v>0</v>
      </c>
      <c r="V10" s="6">
        <v>0</v>
      </c>
      <c r="W10" s="68">
        <v>0</v>
      </c>
      <c r="X10" s="37"/>
      <c r="Y10" s="60">
        <v>4894915</v>
      </c>
      <c r="Z10" s="60">
        <v>4894915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0</v>
      </c>
      <c r="AJ10" s="60">
        <v>0</v>
      </c>
      <c r="AK10" s="60">
        <v>0</v>
      </c>
    </row>
    <row r="11" spans="1:37" ht="41.4" customHeight="1" x14ac:dyDescent="0.25">
      <c r="A11" s="2"/>
      <c r="B11" s="67"/>
      <c r="C11" s="7" t="s">
        <v>70</v>
      </c>
      <c r="D11" s="40" t="s">
        <v>181</v>
      </c>
      <c r="E11" s="66">
        <v>190000000</v>
      </c>
      <c r="F11" s="65"/>
      <c r="G11" s="20">
        <v>24574.01</v>
      </c>
      <c r="H11" s="20">
        <v>24574.01</v>
      </c>
      <c r="I11" s="20">
        <v>0</v>
      </c>
      <c r="J11" s="20">
        <v>0</v>
      </c>
      <c r="K11" s="19">
        <v>24574.01</v>
      </c>
      <c r="L11" s="20">
        <v>0</v>
      </c>
      <c r="M11" s="20">
        <v>0</v>
      </c>
      <c r="N11" s="20">
        <v>0</v>
      </c>
      <c r="O11" s="19">
        <v>0</v>
      </c>
      <c r="P11" s="20">
        <v>0</v>
      </c>
      <c r="Q11" s="20">
        <v>0</v>
      </c>
      <c r="R11" s="20">
        <v>0</v>
      </c>
      <c r="S11" s="19">
        <v>0</v>
      </c>
      <c r="T11" s="20">
        <v>0</v>
      </c>
      <c r="U11" s="20">
        <v>0</v>
      </c>
      <c r="V11" s="20">
        <v>0</v>
      </c>
      <c r="W11" s="19">
        <v>0</v>
      </c>
      <c r="X11" s="38"/>
      <c r="Y11" s="60">
        <v>24574.01</v>
      </c>
      <c r="Z11" s="60">
        <v>24574.01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60">
        <v>0</v>
      </c>
      <c r="AH11" s="60">
        <v>0</v>
      </c>
      <c r="AI11" s="60">
        <v>0</v>
      </c>
      <c r="AJ11" s="60">
        <v>0</v>
      </c>
      <c r="AK11" s="60">
        <v>0</v>
      </c>
    </row>
    <row r="12" spans="1:37" ht="37.200000000000003" customHeight="1" x14ac:dyDescent="0.25">
      <c r="A12" s="2"/>
      <c r="B12" s="64"/>
      <c r="C12" s="41" t="s">
        <v>70</v>
      </c>
      <c r="D12" s="63" t="s">
        <v>181</v>
      </c>
      <c r="E12" s="62">
        <v>300000000</v>
      </c>
      <c r="F12" s="61"/>
      <c r="G12" s="19">
        <v>281960.83</v>
      </c>
      <c r="H12" s="19">
        <v>281960.83</v>
      </c>
      <c r="I12" s="19">
        <v>0</v>
      </c>
      <c r="J12" s="19">
        <v>0</v>
      </c>
      <c r="K12" s="19">
        <v>281960.83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38"/>
      <c r="Y12" s="60">
        <v>281960.83</v>
      </c>
      <c r="Z12" s="60">
        <v>281960.83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</row>
    <row r="13" spans="1:37" ht="40.200000000000003" customHeight="1" x14ac:dyDescent="0.25">
      <c r="A13" s="2"/>
      <c r="B13" s="64"/>
      <c r="C13" s="123" t="s">
        <v>70</v>
      </c>
      <c r="D13" s="136" t="s">
        <v>181</v>
      </c>
      <c r="E13" s="126">
        <v>300100000</v>
      </c>
      <c r="F13" s="125"/>
      <c r="G13" s="115">
        <v>4421552.59</v>
      </c>
      <c r="H13" s="115">
        <v>4421552.59</v>
      </c>
      <c r="I13" s="115">
        <v>0</v>
      </c>
      <c r="J13" s="115">
        <v>0</v>
      </c>
      <c r="K13" s="115">
        <v>4421552.59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  <c r="W13" s="19">
        <v>0</v>
      </c>
      <c r="X13" s="38"/>
      <c r="Y13" s="60">
        <v>4421552.59</v>
      </c>
      <c r="Z13" s="60">
        <v>4421552.59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v>0</v>
      </c>
    </row>
    <row r="14" spans="1:37" ht="37.799999999999997" customHeight="1" x14ac:dyDescent="0.25">
      <c r="A14" s="2"/>
      <c r="B14" s="64"/>
      <c r="C14" s="123" t="s">
        <v>70</v>
      </c>
      <c r="D14" s="136" t="s">
        <v>181</v>
      </c>
      <c r="E14" s="126">
        <v>400000000</v>
      </c>
      <c r="F14" s="125"/>
      <c r="G14" s="115">
        <v>166827.57</v>
      </c>
      <c r="H14" s="115">
        <v>166827.57</v>
      </c>
      <c r="I14" s="115">
        <v>0</v>
      </c>
      <c r="J14" s="115">
        <v>0</v>
      </c>
      <c r="K14" s="115">
        <v>166827.57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9">
        <v>0</v>
      </c>
      <c r="X14" s="38"/>
      <c r="Y14" s="60">
        <v>166827.57</v>
      </c>
      <c r="Z14" s="60">
        <v>166827.57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</row>
    <row r="15" spans="1:37" s="144" customFormat="1" ht="33.75" customHeight="1" x14ac:dyDescent="0.25">
      <c r="A15" s="139"/>
      <c r="B15" s="155"/>
      <c r="C15" s="138" t="s">
        <v>180</v>
      </c>
      <c r="D15" s="140" t="s">
        <v>0</v>
      </c>
      <c r="E15" s="140" t="s">
        <v>0</v>
      </c>
      <c r="F15" s="140" t="s">
        <v>0</v>
      </c>
      <c r="G15" s="141">
        <v>119430715</v>
      </c>
      <c r="H15" s="141">
        <v>4894915</v>
      </c>
      <c r="I15" s="141">
        <v>0</v>
      </c>
      <c r="J15" s="141">
        <v>0</v>
      </c>
      <c r="K15" s="141">
        <v>4894915</v>
      </c>
      <c r="L15" s="141">
        <v>44035800</v>
      </c>
      <c r="M15" s="141">
        <v>0</v>
      </c>
      <c r="N15" s="141">
        <v>0</v>
      </c>
      <c r="O15" s="141">
        <v>44035800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500000</v>
      </c>
      <c r="V15" s="141">
        <v>70000000</v>
      </c>
      <c r="W15" s="141">
        <v>70500000</v>
      </c>
      <c r="X15" s="142"/>
      <c r="Y15" s="143">
        <v>119430715</v>
      </c>
      <c r="Z15" s="143">
        <v>4894915</v>
      </c>
      <c r="AA15" s="143">
        <v>0</v>
      </c>
      <c r="AB15" s="143">
        <v>0</v>
      </c>
      <c r="AC15" s="143">
        <v>44035800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500000</v>
      </c>
      <c r="AK15" s="143">
        <v>70000000</v>
      </c>
    </row>
    <row r="16" spans="1:37" s="144" customFormat="1" ht="30" customHeight="1" x14ac:dyDescent="0.25">
      <c r="A16" s="139"/>
      <c r="B16" s="155"/>
      <c r="C16" s="138" t="s">
        <v>179</v>
      </c>
      <c r="D16" s="140" t="s">
        <v>0</v>
      </c>
      <c r="E16" s="140" t="s">
        <v>0</v>
      </c>
      <c r="F16" s="140" t="s">
        <v>0</v>
      </c>
      <c r="G16" s="141">
        <v>2121149127.4200001</v>
      </c>
      <c r="H16" s="141">
        <v>100587153.42</v>
      </c>
      <c r="I16" s="141">
        <v>172536203</v>
      </c>
      <c r="J16" s="141">
        <v>147893828</v>
      </c>
      <c r="K16" s="141">
        <v>421017184.42000002</v>
      </c>
      <c r="L16" s="141">
        <v>262860768</v>
      </c>
      <c r="M16" s="141">
        <v>133391093</v>
      </c>
      <c r="N16" s="141">
        <v>239270263</v>
      </c>
      <c r="O16" s="141">
        <v>635522124</v>
      </c>
      <c r="P16" s="141">
        <v>153591328</v>
      </c>
      <c r="Q16" s="141">
        <v>129780528</v>
      </c>
      <c r="R16" s="141">
        <v>161536763</v>
      </c>
      <c r="S16" s="141">
        <v>444908619</v>
      </c>
      <c r="T16" s="141">
        <v>165453713</v>
      </c>
      <c r="U16" s="141">
        <v>124267083</v>
      </c>
      <c r="V16" s="141">
        <v>329980404</v>
      </c>
      <c r="W16" s="154">
        <v>619701200</v>
      </c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</row>
  </sheetData>
  <mergeCells count="9">
    <mergeCell ref="H3:W3"/>
    <mergeCell ref="G3:G4"/>
    <mergeCell ref="F3:F4"/>
    <mergeCell ref="B6:F6"/>
    <mergeCell ref="B10:F10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1A2-3169-417F-AADF-9956D5877820}">
  <dimension ref="A1:AN128"/>
  <sheetViews>
    <sheetView showGridLines="0" topLeftCell="A118" workbookViewId="0">
      <selection activeCell="B123" sqref="B123:E123"/>
    </sheetView>
  </sheetViews>
  <sheetFormatPr defaultColWidth="8.19921875" defaultRowHeight="13.2" x14ac:dyDescent="0.25"/>
  <cols>
    <col min="1" max="1" width="0.296875" style="1" customWidth="1"/>
    <col min="2" max="3" width="0" style="1" hidden="1" customWidth="1"/>
    <col min="4" max="4" width="33.796875" style="1" customWidth="1"/>
    <col min="5" max="6" width="0" style="1" hidden="1" customWidth="1"/>
    <col min="7" max="7" width="8.19921875" style="1" customWidth="1"/>
    <col min="8" max="8" width="8.59765625" style="1" customWidth="1"/>
    <col min="9" max="9" width="0" style="1" hidden="1" customWidth="1"/>
    <col min="10" max="10" width="11.69921875" style="1" customWidth="1"/>
    <col min="11" max="11" width="9.796875" style="1" customWidth="1"/>
    <col min="12" max="13" width="10.5" style="1" customWidth="1"/>
    <col min="14" max="14" width="0" style="1" hidden="1" customWidth="1"/>
    <col min="15" max="17" width="10.5" style="1" customWidth="1"/>
    <col min="18" max="18" width="0" style="1" hidden="1" customWidth="1"/>
    <col min="19" max="21" width="10.5" style="1" customWidth="1"/>
    <col min="22" max="22" width="0" style="1" hidden="1" customWidth="1"/>
    <col min="23" max="23" width="10.5" style="1" customWidth="1"/>
    <col min="24" max="24" width="10" style="1" customWidth="1"/>
    <col min="25" max="25" width="10.19921875" style="1" customWidth="1"/>
    <col min="26" max="39" width="0" style="1" hidden="1" customWidth="1"/>
    <col min="40" max="40" width="0.296875" style="1" customWidth="1"/>
    <col min="41" max="255" width="8.19921875" style="1" customWidth="1"/>
    <col min="256" max="16384" width="8.19921875" style="1"/>
  </cols>
  <sheetData>
    <row r="1" spans="1:40" ht="16.5" customHeight="1" x14ac:dyDescent="0.25">
      <c r="A1" s="53" t="s">
        <v>200</v>
      </c>
      <c r="B1" s="2"/>
      <c r="C1" s="2"/>
      <c r="D1" s="2"/>
      <c r="E1" s="2"/>
      <c r="F1" s="2"/>
      <c r="G1" s="2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5" customHeight="1" x14ac:dyDescent="0.25">
      <c r="A2" s="53" t="s">
        <v>199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2" t="s">
        <v>174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" customHeight="1" x14ac:dyDescent="0.25">
      <c r="A3" s="2"/>
      <c r="B3" s="73"/>
      <c r="C3" s="73"/>
      <c r="D3" s="73" t="s">
        <v>198</v>
      </c>
      <c r="E3" s="73" t="s">
        <v>197</v>
      </c>
      <c r="F3" s="73" t="s">
        <v>196</v>
      </c>
      <c r="G3" s="73" t="s">
        <v>195</v>
      </c>
      <c r="H3" s="47" t="s">
        <v>171</v>
      </c>
      <c r="I3" s="47" t="s">
        <v>170</v>
      </c>
      <c r="J3" s="47" t="s">
        <v>169</v>
      </c>
      <c r="K3" s="73" t="s">
        <v>168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102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2"/>
    </row>
    <row r="4" spans="1:40" ht="18" customHeight="1" x14ac:dyDescent="0.25">
      <c r="A4" s="2"/>
      <c r="B4" s="72"/>
      <c r="C4" s="72"/>
      <c r="D4" s="72"/>
      <c r="E4" s="72"/>
      <c r="F4" s="72"/>
      <c r="G4" s="72"/>
      <c r="H4" s="46"/>
      <c r="I4" s="46"/>
      <c r="J4" s="46"/>
      <c r="K4" s="100" t="s">
        <v>162</v>
      </c>
      <c r="L4" s="100" t="s">
        <v>161</v>
      </c>
      <c r="M4" s="100" t="s">
        <v>160</v>
      </c>
      <c r="N4" s="100" t="s">
        <v>159</v>
      </c>
      <c r="O4" s="100" t="s">
        <v>158</v>
      </c>
      <c r="P4" s="100" t="s">
        <v>157</v>
      </c>
      <c r="Q4" s="100" t="s">
        <v>156</v>
      </c>
      <c r="R4" s="100" t="s">
        <v>155</v>
      </c>
      <c r="S4" s="100" t="s">
        <v>154</v>
      </c>
      <c r="T4" s="100" t="s">
        <v>153</v>
      </c>
      <c r="U4" s="100" t="s">
        <v>152</v>
      </c>
      <c r="V4" s="100" t="s">
        <v>151</v>
      </c>
      <c r="W4" s="100" t="s">
        <v>150</v>
      </c>
      <c r="X4" s="100" t="s">
        <v>149</v>
      </c>
      <c r="Y4" s="100" t="s">
        <v>148</v>
      </c>
      <c r="Z4" s="99" t="s">
        <v>147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2"/>
    </row>
    <row r="5" spans="1:40" s="153" customFormat="1" ht="12.75" customHeight="1" x14ac:dyDescent="0.2">
      <c r="A5" s="151"/>
      <c r="B5" s="151"/>
      <c r="C5" s="151"/>
      <c r="D5" s="165">
        <v>1</v>
      </c>
      <c r="E5" s="165"/>
      <c r="F5" s="152"/>
      <c r="G5" s="165">
        <v>2</v>
      </c>
      <c r="H5" s="165">
        <v>3</v>
      </c>
      <c r="I5" s="165"/>
      <c r="J5" s="165">
        <v>4</v>
      </c>
      <c r="K5" s="165">
        <v>5</v>
      </c>
      <c r="L5" s="165">
        <v>6</v>
      </c>
      <c r="M5" s="165">
        <v>7</v>
      </c>
      <c r="N5" s="152"/>
      <c r="O5" s="165">
        <v>8</v>
      </c>
      <c r="P5" s="165">
        <v>9</v>
      </c>
      <c r="Q5" s="165">
        <v>10</v>
      </c>
      <c r="R5" s="152"/>
      <c r="S5" s="165">
        <v>11</v>
      </c>
      <c r="T5" s="165">
        <v>12</v>
      </c>
      <c r="U5" s="165">
        <v>13</v>
      </c>
      <c r="V5" s="152"/>
      <c r="W5" s="165">
        <v>14</v>
      </c>
      <c r="X5" s="165">
        <v>15</v>
      </c>
      <c r="Y5" s="165">
        <v>16</v>
      </c>
      <c r="Z5" s="152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</row>
    <row r="6" spans="1:40" ht="27.6" customHeight="1" x14ac:dyDescent="0.25">
      <c r="A6" s="3"/>
      <c r="B6" s="29" t="s">
        <v>194</v>
      </c>
      <c r="C6" s="29"/>
      <c r="D6" s="29"/>
      <c r="E6" s="29"/>
      <c r="F6" s="79" t="s">
        <v>146</v>
      </c>
      <c r="G6" s="78"/>
      <c r="H6" s="78"/>
      <c r="I6" s="77"/>
      <c r="J6" s="27">
        <v>3056100</v>
      </c>
      <c r="K6" s="27">
        <v>237200</v>
      </c>
      <c r="L6" s="27">
        <v>401500</v>
      </c>
      <c r="M6" s="6">
        <v>243300</v>
      </c>
      <c r="N6" s="69">
        <v>882000</v>
      </c>
      <c r="O6" s="27">
        <v>234200</v>
      </c>
      <c r="P6" s="27">
        <v>275300</v>
      </c>
      <c r="Q6" s="6">
        <v>229400</v>
      </c>
      <c r="R6" s="69">
        <v>738900</v>
      </c>
      <c r="S6" s="27">
        <v>229500</v>
      </c>
      <c r="T6" s="27">
        <v>229300</v>
      </c>
      <c r="U6" s="6">
        <v>229300</v>
      </c>
      <c r="V6" s="69">
        <v>688100</v>
      </c>
      <c r="W6" s="27">
        <v>229300</v>
      </c>
      <c r="X6" s="27">
        <v>235500</v>
      </c>
      <c r="Y6" s="6">
        <v>282300</v>
      </c>
      <c r="Z6" s="69">
        <v>747100</v>
      </c>
      <c r="AA6" s="76">
        <v>3056100</v>
      </c>
      <c r="AB6" s="76">
        <v>237200</v>
      </c>
      <c r="AC6" s="76">
        <v>401500</v>
      </c>
      <c r="AD6" s="76">
        <v>243300</v>
      </c>
      <c r="AE6" s="76">
        <v>234200</v>
      </c>
      <c r="AF6" s="76">
        <v>275300</v>
      </c>
      <c r="AG6" s="76">
        <v>229400</v>
      </c>
      <c r="AH6" s="76">
        <v>229500</v>
      </c>
      <c r="AI6" s="76">
        <v>229300</v>
      </c>
      <c r="AJ6" s="76">
        <v>229300</v>
      </c>
      <c r="AK6" s="76">
        <v>229300</v>
      </c>
      <c r="AL6" s="76">
        <v>235500</v>
      </c>
      <c r="AM6" s="76">
        <v>282300</v>
      </c>
      <c r="AN6" s="2"/>
    </row>
    <row r="7" spans="1:40" ht="30" customHeight="1" x14ac:dyDescent="0.25">
      <c r="A7" s="3"/>
      <c r="B7" s="94" t="s">
        <v>190</v>
      </c>
      <c r="C7" s="94"/>
      <c r="D7" s="25" t="s">
        <v>193</v>
      </c>
      <c r="E7" s="93"/>
      <c r="F7" s="83">
        <v>901</v>
      </c>
      <c r="G7" s="92">
        <v>103</v>
      </c>
      <c r="H7" s="91">
        <v>300100000</v>
      </c>
      <c r="I7" s="90"/>
      <c r="J7" s="21">
        <v>3056100</v>
      </c>
      <c r="K7" s="21">
        <v>237200</v>
      </c>
      <c r="L7" s="21">
        <v>401500</v>
      </c>
      <c r="M7" s="21">
        <v>243300</v>
      </c>
      <c r="N7" s="19">
        <v>882000</v>
      </c>
      <c r="O7" s="21">
        <v>234200</v>
      </c>
      <c r="P7" s="21">
        <v>275300</v>
      </c>
      <c r="Q7" s="21">
        <v>229400</v>
      </c>
      <c r="R7" s="19">
        <v>738900</v>
      </c>
      <c r="S7" s="21">
        <v>229500</v>
      </c>
      <c r="T7" s="21">
        <v>229300</v>
      </c>
      <c r="U7" s="21">
        <v>229300</v>
      </c>
      <c r="V7" s="19">
        <v>688100</v>
      </c>
      <c r="W7" s="21">
        <v>229300</v>
      </c>
      <c r="X7" s="21">
        <v>235500</v>
      </c>
      <c r="Y7" s="21">
        <v>282300</v>
      </c>
      <c r="Z7" s="19">
        <v>747100</v>
      </c>
      <c r="AA7" s="76">
        <v>3056100</v>
      </c>
      <c r="AB7" s="76">
        <v>237200</v>
      </c>
      <c r="AC7" s="76">
        <v>401500</v>
      </c>
      <c r="AD7" s="76">
        <v>243300</v>
      </c>
      <c r="AE7" s="76">
        <v>234200</v>
      </c>
      <c r="AF7" s="76">
        <v>275300</v>
      </c>
      <c r="AG7" s="76">
        <v>229400</v>
      </c>
      <c r="AH7" s="76">
        <v>229500</v>
      </c>
      <c r="AI7" s="76">
        <v>229300</v>
      </c>
      <c r="AJ7" s="76">
        <v>229300</v>
      </c>
      <c r="AK7" s="76">
        <v>229300</v>
      </c>
      <c r="AL7" s="76">
        <v>235500</v>
      </c>
      <c r="AM7" s="76">
        <v>282300</v>
      </c>
      <c r="AN7" s="2"/>
    </row>
    <row r="8" spans="1:40" ht="27" customHeight="1" x14ac:dyDescent="0.25">
      <c r="A8" s="3"/>
      <c r="B8" s="29" t="s">
        <v>20</v>
      </c>
      <c r="C8" s="29"/>
      <c r="D8" s="29"/>
      <c r="E8" s="29"/>
      <c r="F8" s="79" t="s">
        <v>146</v>
      </c>
      <c r="G8" s="78"/>
      <c r="H8" s="78"/>
      <c r="I8" s="77"/>
      <c r="J8" s="27">
        <v>321732817.94999999</v>
      </c>
      <c r="K8" s="27">
        <v>10642600</v>
      </c>
      <c r="L8" s="27">
        <v>16046900</v>
      </c>
      <c r="M8" s="6">
        <v>15507275</v>
      </c>
      <c r="N8" s="69">
        <v>42196775</v>
      </c>
      <c r="O8" s="27">
        <v>16581050</v>
      </c>
      <c r="P8" s="27">
        <v>14506850</v>
      </c>
      <c r="Q8" s="6">
        <v>14244850</v>
      </c>
      <c r="R8" s="69">
        <v>45332750</v>
      </c>
      <c r="S8" s="27">
        <v>14061650</v>
      </c>
      <c r="T8" s="27">
        <v>15182950</v>
      </c>
      <c r="U8" s="6">
        <v>13881750</v>
      </c>
      <c r="V8" s="69">
        <v>43126350</v>
      </c>
      <c r="W8" s="27">
        <v>13438150</v>
      </c>
      <c r="X8" s="27">
        <v>21248625</v>
      </c>
      <c r="Y8" s="6">
        <v>156390167.94999999</v>
      </c>
      <c r="Z8" s="69">
        <v>191076942.94999999</v>
      </c>
      <c r="AA8" s="76">
        <v>321732817.94999999</v>
      </c>
      <c r="AB8" s="76">
        <v>10642600</v>
      </c>
      <c r="AC8" s="76">
        <v>16046900</v>
      </c>
      <c r="AD8" s="76">
        <v>15507275</v>
      </c>
      <c r="AE8" s="76">
        <v>16581050</v>
      </c>
      <c r="AF8" s="76">
        <v>14506850</v>
      </c>
      <c r="AG8" s="76">
        <v>14244850</v>
      </c>
      <c r="AH8" s="76">
        <v>14061650</v>
      </c>
      <c r="AI8" s="76">
        <v>15182950</v>
      </c>
      <c r="AJ8" s="76">
        <v>13881750</v>
      </c>
      <c r="AK8" s="76">
        <v>13438150</v>
      </c>
      <c r="AL8" s="76">
        <v>21248625</v>
      </c>
      <c r="AM8" s="76">
        <v>156390167.94999999</v>
      </c>
      <c r="AN8" s="2"/>
    </row>
    <row r="9" spans="1:40" ht="25.05" customHeight="1" x14ac:dyDescent="0.25">
      <c r="A9" s="3"/>
      <c r="B9" s="89" t="s">
        <v>190</v>
      </c>
      <c r="C9" s="89"/>
      <c r="D9" s="7" t="s">
        <v>15</v>
      </c>
      <c r="E9" s="88"/>
      <c r="F9" s="83">
        <v>902</v>
      </c>
      <c r="G9" s="87">
        <v>102</v>
      </c>
      <c r="H9" s="86">
        <v>300100000</v>
      </c>
      <c r="I9" s="85"/>
      <c r="J9" s="20">
        <v>2103700</v>
      </c>
      <c r="K9" s="20">
        <v>330600</v>
      </c>
      <c r="L9" s="20">
        <v>0</v>
      </c>
      <c r="M9" s="20">
        <v>165100</v>
      </c>
      <c r="N9" s="19">
        <v>495700</v>
      </c>
      <c r="O9" s="20">
        <v>165100</v>
      </c>
      <c r="P9" s="20">
        <v>165100</v>
      </c>
      <c r="Q9" s="20">
        <v>165100</v>
      </c>
      <c r="R9" s="19">
        <v>495300</v>
      </c>
      <c r="S9" s="20">
        <v>165100</v>
      </c>
      <c r="T9" s="20">
        <v>165100</v>
      </c>
      <c r="U9" s="20">
        <v>165100</v>
      </c>
      <c r="V9" s="19">
        <v>495300</v>
      </c>
      <c r="W9" s="20">
        <v>165100</v>
      </c>
      <c r="X9" s="20">
        <v>165100</v>
      </c>
      <c r="Y9" s="20">
        <v>287200</v>
      </c>
      <c r="Z9" s="19">
        <v>617400</v>
      </c>
      <c r="AA9" s="76">
        <v>2103700</v>
      </c>
      <c r="AB9" s="76">
        <v>330600</v>
      </c>
      <c r="AC9" s="76">
        <v>0</v>
      </c>
      <c r="AD9" s="76">
        <v>165100</v>
      </c>
      <c r="AE9" s="76">
        <v>165100</v>
      </c>
      <c r="AF9" s="76">
        <v>165100</v>
      </c>
      <c r="AG9" s="76">
        <v>165100</v>
      </c>
      <c r="AH9" s="76">
        <v>165100</v>
      </c>
      <c r="AI9" s="76">
        <v>165100</v>
      </c>
      <c r="AJ9" s="76">
        <v>165100</v>
      </c>
      <c r="AK9" s="76">
        <v>165100</v>
      </c>
      <c r="AL9" s="76">
        <v>165100</v>
      </c>
      <c r="AM9" s="76">
        <v>287200</v>
      </c>
      <c r="AN9" s="2"/>
    </row>
    <row r="10" spans="1:40" ht="25.05" customHeight="1" x14ac:dyDescent="0.25">
      <c r="A10" s="3"/>
      <c r="B10" s="58" t="s">
        <v>190</v>
      </c>
      <c r="C10" s="58"/>
      <c r="D10" s="41" t="s">
        <v>15</v>
      </c>
      <c r="E10" s="98"/>
      <c r="F10" s="83">
        <v>902</v>
      </c>
      <c r="G10" s="97">
        <v>104</v>
      </c>
      <c r="H10" s="96">
        <v>120003003</v>
      </c>
      <c r="I10" s="95"/>
      <c r="J10" s="19">
        <v>1281600</v>
      </c>
      <c r="K10" s="19">
        <v>106800</v>
      </c>
      <c r="L10" s="19">
        <v>106800</v>
      </c>
      <c r="M10" s="19">
        <v>106800</v>
      </c>
      <c r="N10" s="19">
        <v>320400</v>
      </c>
      <c r="O10" s="19">
        <v>106800</v>
      </c>
      <c r="P10" s="19">
        <v>106800</v>
      </c>
      <c r="Q10" s="19">
        <v>106800</v>
      </c>
      <c r="R10" s="19">
        <v>320400</v>
      </c>
      <c r="S10" s="19">
        <v>106800</v>
      </c>
      <c r="T10" s="19">
        <v>106800</v>
      </c>
      <c r="U10" s="19">
        <v>106800</v>
      </c>
      <c r="V10" s="19">
        <v>320400</v>
      </c>
      <c r="W10" s="19">
        <v>106800</v>
      </c>
      <c r="X10" s="19">
        <v>106800</v>
      </c>
      <c r="Y10" s="19">
        <v>106800</v>
      </c>
      <c r="Z10" s="19">
        <v>320400</v>
      </c>
      <c r="AA10" s="76">
        <v>1281600</v>
      </c>
      <c r="AB10" s="76">
        <v>106800</v>
      </c>
      <c r="AC10" s="76">
        <v>106800</v>
      </c>
      <c r="AD10" s="76">
        <v>106800</v>
      </c>
      <c r="AE10" s="76">
        <v>106800</v>
      </c>
      <c r="AF10" s="76">
        <v>106800</v>
      </c>
      <c r="AG10" s="76">
        <v>106800</v>
      </c>
      <c r="AH10" s="76">
        <v>106800</v>
      </c>
      <c r="AI10" s="76">
        <v>106800</v>
      </c>
      <c r="AJ10" s="76">
        <v>106800</v>
      </c>
      <c r="AK10" s="76">
        <v>106800</v>
      </c>
      <c r="AL10" s="76">
        <v>106800</v>
      </c>
      <c r="AM10" s="76">
        <v>106800</v>
      </c>
      <c r="AN10" s="2"/>
    </row>
    <row r="11" spans="1:40" ht="25.05" customHeight="1" x14ac:dyDescent="0.25">
      <c r="A11" s="3"/>
      <c r="B11" s="58" t="s">
        <v>190</v>
      </c>
      <c r="C11" s="58"/>
      <c r="D11" s="41" t="s">
        <v>15</v>
      </c>
      <c r="E11" s="98"/>
      <c r="F11" s="83">
        <v>902</v>
      </c>
      <c r="G11" s="97">
        <v>104</v>
      </c>
      <c r="H11" s="96">
        <v>120003005</v>
      </c>
      <c r="I11" s="95"/>
      <c r="J11" s="19">
        <v>640600</v>
      </c>
      <c r="K11" s="19">
        <v>53400</v>
      </c>
      <c r="L11" s="19">
        <v>53400</v>
      </c>
      <c r="M11" s="19">
        <v>53400</v>
      </c>
      <c r="N11" s="19">
        <v>160200</v>
      </c>
      <c r="O11" s="19">
        <v>53400</v>
      </c>
      <c r="P11" s="19">
        <v>53400</v>
      </c>
      <c r="Q11" s="19">
        <v>53400</v>
      </c>
      <c r="R11" s="19">
        <v>160200</v>
      </c>
      <c r="S11" s="19">
        <v>53400</v>
      </c>
      <c r="T11" s="19">
        <v>53400</v>
      </c>
      <c r="U11" s="19">
        <v>53400</v>
      </c>
      <c r="V11" s="19">
        <v>160200</v>
      </c>
      <c r="W11" s="19">
        <v>53400</v>
      </c>
      <c r="X11" s="19">
        <v>53400</v>
      </c>
      <c r="Y11" s="19">
        <v>53200</v>
      </c>
      <c r="Z11" s="19">
        <v>160000</v>
      </c>
      <c r="AA11" s="76">
        <v>640600</v>
      </c>
      <c r="AB11" s="76">
        <v>53400</v>
      </c>
      <c r="AC11" s="76">
        <v>53400</v>
      </c>
      <c r="AD11" s="76">
        <v>53400</v>
      </c>
      <c r="AE11" s="76">
        <v>53400</v>
      </c>
      <c r="AF11" s="76">
        <v>53400</v>
      </c>
      <c r="AG11" s="76">
        <v>53400</v>
      </c>
      <c r="AH11" s="76">
        <v>53400</v>
      </c>
      <c r="AI11" s="76">
        <v>53400</v>
      </c>
      <c r="AJ11" s="76">
        <v>53400</v>
      </c>
      <c r="AK11" s="76">
        <v>53400</v>
      </c>
      <c r="AL11" s="76">
        <v>53400</v>
      </c>
      <c r="AM11" s="76">
        <v>53200</v>
      </c>
      <c r="AN11" s="2"/>
    </row>
    <row r="12" spans="1:40" ht="25.05" customHeight="1" x14ac:dyDescent="0.25">
      <c r="A12" s="3"/>
      <c r="B12" s="58" t="s">
        <v>190</v>
      </c>
      <c r="C12" s="58"/>
      <c r="D12" s="41" t="s">
        <v>15</v>
      </c>
      <c r="E12" s="98"/>
      <c r="F12" s="83">
        <v>902</v>
      </c>
      <c r="G12" s="97">
        <v>104</v>
      </c>
      <c r="H12" s="96">
        <v>120003030</v>
      </c>
      <c r="I12" s="95"/>
      <c r="J12" s="19">
        <v>3458000</v>
      </c>
      <c r="K12" s="19">
        <v>290000</v>
      </c>
      <c r="L12" s="19">
        <v>290000</v>
      </c>
      <c r="M12" s="19">
        <v>290000</v>
      </c>
      <c r="N12" s="19">
        <v>870000</v>
      </c>
      <c r="O12" s="19">
        <v>290000</v>
      </c>
      <c r="P12" s="19">
        <v>290000</v>
      </c>
      <c r="Q12" s="19">
        <v>290000</v>
      </c>
      <c r="R12" s="19">
        <v>870000</v>
      </c>
      <c r="S12" s="19">
        <v>290000</v>
      </c>
      <c r="T12" s="19">
        <v>290000</v>
      </c>
      <c r="U12" s="19">
        <v>290000</v>
      </c>
      <c r="V12" s="19">
        <v>870000</v>
      </c>
      <c r="W12" s="19">
        <v>290000</v>
      </c>
      <c r="X12" s="19">
        <v>280000</v>
      </c>
      <c r="Y12" s="19">
        <v>278000</v>
      </c>
      <c r="Z12" s="19">
        <v>848000</v>
      </c>
      <c r="AA12" s="76">
        <v>3458000</v>
      </c>
      <c r="AB12" s="76">
        <v>290000</v>
      </c>
      <c r="AC12" s="76">
        <v>290000</v>
      </c>
      <c r="AD12" s="76">
        <v>290000</v>
      </c>
      <c r="AE12" s="76">
        <v>290000</v>
      </c>
      <c r="AF12" s="76">
        <v>290000</v>
      </c>
      <c r="AG12" s="76">
        <v>290000</v>
      </c>
      <c r="AH12" s="76">
        <v>290000</v>
      </c>
      <c r="AI12" s="76">
        <v>290000</v>
      </c>
      <c r="AJ12" s="76">
        <v>290000</v>
      </c>
      <c r="AK12" s="76">
        <v>290000</v>
      </c>
      <c r="AL12" s="76">
        <v>280000</v>
      </c>
      <c r="AM12" s="76">
        <v>278000</v>
      </c>
      <c r="AN12" s="2"/>
    </row>
    <row r="13" spans="1:40" ht="25.05" customHeight="1" x14ac:dyDescent="0.25">
      <c r="A13" s="3"/>
      <c r="B13" s="58" t="s">
        <v>190</v>
      </c>
      <c r="C13" s="58"/>
      <c r="D13" s="41" t="s">
        <v>15</v>
      </c>
      <c r="E13" s="98"/>
      <c r="F13" s="83">
        <v>902</v>
      </c>
      <c r="G13" s="97">
        <v>104</v>
      </c>
      <c r="H13" s="96">
        <v>300100000</v>
      </c>
      <c r="I13" s="95"/>
      <c r="J13" s="19">
        <v>81429800</v>
      </c>
      <c r="K13" s="19">
        <v>6680500</v>
      </c>
      <c r="L13" s="19">
        <v>7136500</v>
      </c>
      <c r="M13" s="19">
        <v>7016600</v>
      </c>
      <c r="N13" s="19">
        <v>20833600</v>
      </c>
      <c r="O13" s="19">
        <v>7284800</v>
      </c>
      <c r="P13" s="19">
        <v>6238100</v>
      </c>
      <c r="Q13" s="19">
        <v>6723900</v>
      </c>
      <c r="R13" s="19">
        <v>20246800</v>
      </c>
      <c r="S13" s="19">
        <v>7010100</v>
      </c>
      <c r="T13" s="19">
        <v>6596300</v>
      </c>
      <c r="U13" s="19">
        <v>6206900</v>
      </c>
      <c r="V13" s="19">
        <v>19813300</v>
      </c>
      <c r="W13" s="19">
        <v>6498000</v>
      </c>
      <c r="X13" s="19">
        <v>6607400</v>
      </c>
      <c r="Y13" s="19">
        <v>7430700</v>
      </c>
      <c r="Z13" s="19">
        <v>20536100</v>
      </c>
      <c r="AA13" s="76">
        <v>81429800</v>
      </c>
      <c r="AB13" s="76">
        <v>6680500</v>
      </c>
      <c r="AC13" s="76">
        <v>7136500</v>
      </c>
      <c r="AD13" s="76">
        <v>7016600</v>
      </c>
      <c r="AE13" s="76">
        <v>7284800</v>
      </c>
      <c r="AF13" s="76">
        <v>6238100</v>
      </c>
      <c r="AG13" s="76">
        <v>6723900</v>
      </c>
      <c r="AH13" s="76">
        <v>7010100</v>
      </c>
      <c r="AI13" s="76">
        <v>6596300</v>
      </c>
      <c r="AJ13" s="76">
        <v>6206900</v>
      </c>
      <c r="AK13" s="76">
        <v>6498000</v>
      </c>
      <c r="AL13" s="76">
        <v>6607400</v>
      </c>
      <c r="AM13" s="76">
        <v>7430700</v>
      </c>
      <c r="AN13" s="2"/>
    </row>
    <row r="14" spans="1:40" ht="25.05" customHeight="1" x14ac:dyDescent="0.25">
      <c r="A14" s="3"/>
      <c r="B14" s="58" t="s">
        <v>190</v>
      </c>
      <c r="C14" s="58"/>
      <c r="D14" s="41" t="s">
        <v>15</v>
      </c>
      <c r="E14" s="98"/>
      <c r="F14" s="83">
        <v>902</v>
      </c>
      <c r="G14" s="97">
        <v>104</v>
      </c>
      <c r="H14" s="96">
        <v>400100001</v>
      </c>
      <c r="I14" s="95"/>
      <c r="J14" s="19">
        <v>854600</v>
      </c>
      <c r="K14" s="19">
        <v>71200</v>
      </c>
      <c r="L14" s="19">
        <v>71200</v>
      </c>
      <c r="M14" s="19">
        <v>150025</v>
      </c>
      <c r="N14" s="19">
        <v>292425</v>
      </c>
      <c r="O14" s="19">
        <v>71200</v>
      </c>
      <c r="P14" s="19">
        <v>71200</v>
      </c>
      <c r="Q14" s="19">
        <v>71200</v>
      </c>
      <c r="R14" s="19">
        <v>213600</v>
      </c>
      <c r="S14" s="19">
        <v>71200</v>
      </c>
      <c r="T14" s="19">
        <v>71200</v>
      </c>
      <c r="U14" s="19">
        <v>71200</v>
      </c>
      <c r="V14" s="19">
        <v>213600</v>
      </c>
      <c r="W14" s="19">
        <v>71200</v>
      </c>
      <c r="X14" s="19">
        <v>63775</v>
      </c>
      <c r="Y14" s="19">
        <v>0</v>
      </c>
      <c r="Z14" s="19">
        <v>134975</v>
      </c>
      <c r="AA14" s="76">
        <v>854600</v>
      </c>
      <c r="AB14" s="76">
        <v>71200</v>
      </c>
      <c r="AC14" s="76">
        <v>71200</v>
      </c>
      <c r="AD14" s="76">
        <v>150025</v>
      </c>
      <c r="AE14" s="76">
        <v>71200</v>
      </c>
      <c r="AF14" s="76">
        <v>71200</v>
      </c>
      <c r="AG14" s="76">
        <v>71200</v>
      </c>
      <c r="AH14" s="76">
        <v>71200</v>
      </c>
      <c r="AI14" s="76">
        <v>71200</v>
      </c>
      <c r="AJ14" s="76">
        <v>71200</v>
      </c>
      <c r="AK14" s="76">
        <v>71200</v>
      </c>
      <c r="AL14" s="76">
        <v>63775</v>
      </c>
      <c r="AM14" s="76">
        <v>0</v>
      </c>
      <c r="AN14" s="2"/>
    </row>
    <row r="15" spans="1:40" ht="25.05" customHeight="1" x14ac:dyDescent="0.25">
      <c r="A15" s="3"/>
      <c r="B15" s="58" t="s">
        <v>190</v>
      </c>
      <c r="C15" s="58"/>
      <c r="D15" s="41" t="s">
        <v>15</v>
      </c>
      <c r="E15" s="98"/>
      <c r="F15" s="83">
        <v>902</v>
      </c>
      <c r="G15" s="97">
        <v>104</v>
      </c>
      <c r="H15" s="96">
        <v>400100006</v>
      </c>
      <c r="I15" s="95"/>
      <c r="J15" s="19">
        <v>2139500</v>
      </c>
      <c r="K15" s="19">
        <v>20000</v>
      </c>
      <c r="L15" s="19">
        <v>192600</v>
      </c>
      <c r="M15" s="19">
        <v>192600</v>
      </c>
      <c r="N15" s="19">
        <v>405200</v>
      </c>
      <c r="O15" s="19">
        <v>192600</v>
      </c>
      <c r="P15" s="19">
        <v>192600</v>
      </c>
      <c r="Q15" s="19">
        <v>192600</v>
      </c>
      <c r="R15" s="19">
        <v>577800</v>
      </c>
      <c r="S15" s="19">
        <v>192600</v>
      </c>
      <c r="T15" s="19">
        <v>192600</v>
      </c>
      <c r="U15" s="19">
        <v>192600</v>
      </c>
      <c r="V15" s="19">
        <v>577800</v>
      </c>
      <c r="W15" s="19">
        <v>192600</v>
      </c>
      <c r="X15" s="19">
        <v>192600</v>
      </c>
      <c r="Y15" s="19">
        <v>193500</v>
      </c>
      <c r="Z15" s="19">
        <v>578700</v>
      </c>
      <c r="AA15" s="76">
        <v>2139500</v>
      </c>
      <c r="AB15" s="76">
        <v>20000</v>
      </c>
      <c r="AC15" s="76">
        <v>192600</v>
      </c>
      <c r="AD15" s="76">
        <v>192600</v>
      </c>
      <c r="AE15" s="76">
        <v>192600</v>
      </c>
      <c r="AF15" s="76">
        <v>192600</v>
      </c>
      <c r="AG15" s="76">
        <v>192600</v>
      </c>
      <c r="AH15" s="76">
        <v>192600</v>
      </c>
      <c r="AI15" s="76">
        <v>192600</v>
      </c>
      <c r="AJ15" s="76">
        <v>192600</v>
      </c>
      <c r="AK15" s="76">
        <v>192600</v>
      </c>
      <c r="AL15" s="76">
        <v>192600</v>
      </c>
      <c r="AM15" s="76">
        <v>193500</v>
      </c>
      <c r="AN15" s="2"/>
    </row>
    <row r="16" spans="1:40" ht="25.05" customHeight="1" x14ac:dyDescent="0.25">
      <c r="A16" s="3"/>
      <c r="B16" s="58" t="s">
        <v>190</v>
      </c>
      <c r="C16" s="58"/>
      <c r="D16" s="41" t="s">
        <v>15</v>
      </c>
      <c r="E16" s="98"/>
      <c r="F16" s="83">
        <v>902</v>
      </c>
      <c r="G16" s="97">
        <v>111</v>
      </c>
      <c r="H16" s="96">
        <v>300100000</v>
      </c>
      <c r="I16" s="95"/>
      <c r="J16" s="19">
        <v>1632000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1632000</v>
      </c>
      <c r="Z16" s="19">
        <v>1632000</v>
      </c>
      <c r="AA16" s="76">
        <v>1632000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1632000</v>
      </c>
      <c r="AN16" s="2"/>
    </row>
    <row r="17" spans="1:40" ht="25.05" customHeight="1" x14ac:dyDescent="0.25">
      <c r="A17" s="3"/>
      <c r="B17" s="58" t="s">
        <v>190</v>
      </c>
      <c r="C17" s="58"/>
      <c r="D17" s="41" t="s">
        <v>15</v>
      </c>
      <c r="E17" s="98"/>
      <c r="F17" s="83">
        <v>902</v>
      </c>
      <c r="G17" s="97">
        <v>113</v>
      </c>
      <c r="H17" s="96">
        <v>120002011</v>
      </c>
      <c r="I17" s="95"/>
      <c r="J17" s="19">
        <v>2332300</v>
      </c>
      <c r="K17" s="19">
        <v>100</v>
      </c>
      <c r="L17" s="19">
        <v>0</v>
      </c>
      <c r="M17" s="19">
        <v>0</v>
      </c>
      <c r="N17" s="19">
        <v>100</v>
      </c>
      <c r="O17" s="19">
        <v>251000</v>
      </c>
      <c r="P17" s="19">
        <v>0</v>
      </c>
      <c r="Q17" s="19">
        <v>0</v>
      </c>
      <c r="R17" s="19">
        <v>251000</v>
      </c>
      <c r="S17" s="19">
        <v>0</v>
      </c>
      <c r="T17" s="19">
        <v>1696300</v>
      </c>
      <c r="U17" s="19">
        <v>384900</v>
      </c>
      <c r="V17" s="19">
        <v>2081200</v>
      </c>
      <c r="W17" s="19">
        <v>0</v>
      </c>
      <c r="X17" s="19">
        <v>0</v>
      </c>
      <c r="Y17" s="19">
        <v>0</v>
      </c>
      <c r="Z17" s="19">
        <v>0</v>
      </c>
      <c r="AA17" s="76">
        <v>2332300</v>
      </c>
      <c r="AB17" s="76">
        <v>100</v>
      </c>
      <c r="AC17" s="76">
        <v>0</v>
      </c>
      <c r="AD17" s="76">
        <v>0</v>
      </c>
      <c r="AE17" s="76">
        <v>251000</v>
      </c>
      <c r="AF17" s="76">
        <v>0</v>
      </c>
      <c r="AG17" s="76">
        <v>0</v>
      </c>
      <c r="AH17" s="76">
        <v>0</v>
      </c>
      <c r="AI17" s="76">
        <v>1696300</v>
      </c>
      <c r="AJ17" s="76">
        <v>384900</v>
      </c>
      <c r="AK17" s="76">
        <v>0</v>
      </c>
      <c r="AL17" s="76">
        <v>0</v>
      </c>
      <c r="AM17" s="76">
        <v>0</v>
      </c>
      <c r="AN17" s="2"/>
    </row>
    <row r="18" spans="1:40" ht="25.05" customHeight="1" x14ac:dyDescent="0.25">
      <c r="A18" s="3"/>
      <c r="B18" s="58" t="s">
        <v>190</v>
      </c>
      <c r="C18" s="58"/>
      <c r="D18" s="41" t="s">
        <v>15</v>
      </c>
      <c r="E18" s="98"/>
      <c r="F18" s="83">
        <v>902</v>
      </c>
      <c r="G18" s="97">
        <v>113</v>
      </c>
      <c r="H18" s="96">
        <v>300100000</v>
      </c>
      <c r="I18" s="95"/>
      <c r="J18" s="19">
        <v>50894800</v>
      </c>
      <c r="K18" s="19">
        <v>2088800</v>
      </c>
      <c r="L18" s="19">
        <v>5290500</v>
      </c>
      <c r="M18" s="19">
        <v>4342700</v>
      </c>
      <c r="N18" s="19">
        <v>11722000</v>
      </c>
      <c r="O18" s="19">
        <v>4255800</v>
      </c>
      <c r="P18" s="19">
        <v>4788600</v>
      </c>
      <c r="Q18" s="19">
        <v>4059800</v>
      </c>
      <c r="R18" s="19">
        <v>13104200</v>
      </c>
      <c r="S18" s="19">
        <v>3442800</v>
      </c>
      <c r="T18" s="19">
        <v>3433200</v>
      </c>
      <c r="U18" s="19">
        <v>3902800</v>
      </c>
      <c r="V18" s="19">
        <v>10778800</v>
      </c>
      <c r="W18" s="19">
        <v>3114700</v>
      </c>
      <c r="X18" s="19">
        <v>3215800</v>
      </c>
      <c r="Y18" s="19">
        <v>8959300</v>
      </c>
      <c r="Z18" s="19">
        <v>15289800</v>
      </c>
      <c r="AA18" s="76">
        <v>50894800</v>
      </c>
      <c r="AB18" s="76">
        <v>2088800</v>
      </c>
      <c r="AC18" s="76">
        <v>5290500</v>
      </c>
      <c r="AD18" s="76">
        <v>4342700</v>
      </c>
      <c r="AE18" s="76">
        <v>4255800</v>
      </c>
      <c r="AF18" s="76">
        <v>4788600</v>
      </c>
      <c r="AG18" s="76">
        <v>4059800</v>
      </c>
      <c r="AH18" s="76">
        <v>3442800</v>
      </c>
      <c r="AI18" s="76">
        <v>3433200</v>
      </c>
      <c r="AJ18" s="76">
        <v>3902800</v>
      </c>
      <c r="AK18" s="76">
        <v>3114700</v>
      </c>
      <c r="AL18" s="76">
        <v>3215800</v>
      </c>
      <c r="AM18" s="76">
        <v>8959300</v>
      </c>
      <c r="AN18" s="2"/>
    </row>
    <row r="19" spans="1:40" ht="25.05" customHeight="1" x14ac:dyDescent="0.25">
      <c r="A19" s="3"/>
      <c r="B19" s="58" t="s">
        <v>190</v>
      </c>
      <c r="C19" s="58"/>
      <c r="D19" s="41" t="s">
        <v>15</v>
      </c>
      <c r="E19" s="98"/>
      <c r="F19" s="83">
        <v>902</v>
      </c>
      <c r="G19" s="97">
        <v>309</v>
      </c>
      <c r="H19" s="96">
        <v>120003360</v>
      </c>
      <c r="I19" s="95"/>
      <c r="J19" s="19">
        <v>66000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66000</v>
      </c>
      <c r="Z19" s="19">
        <v>66000</v>
      </c>
      <c r="AA19" s="76">
        <v>66000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76">
        <v>66000</v>
      </c>
      <c r="AN19" s="2"/>
    </row>
    <row r="20" spans="1:40" ht="25.05" customHeight="1" x14ac:dyDescent="0.25">
      <c r="A20" s="3"/>
      <c r="B20" s="58" t="s">
        <v>190</v>
      </c>
      <c r="C20" s="58"/>
      <c r="D20" s="41" t="s">
        <v>15</v>
      </c>
      <c r="E20" s="98"/>
      <c r="F20" s="83">
        <v>902</v>
      </c>
      <c r="G20" s="97">
        <v>309</v>
      </c>
      <c r="H20" s="96">
        <v>120003460</v>
      </c>
      <c r="I20" s="95"/>
      <c r="J20" s="19">
        <v>66000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66000</v>
      </c>
      <c r="Z20" s="19">
        <v>66000</v>
      </c>
      <c r="AA20" s="76">
        <v>66000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6">
        <v>66000</v>
      </c>
      <c r="AN20" s="2"/>
    </row>
    <row r="21" spans="1:40" ht="25.05" customHeight="1" x14ac:dyDescent="0.25">
      <c r="A21" s="3"/>
      <c r="B21" s="58" t="s">
        <v>190</v>
      </c>
      <c r="C21" s="58"/>
      <c r="D21" s="41" t="s">
        <v>15</v>
      </c>
      <c r="E21" s="98"/>
      <c r="F21" s="83">
        <v>902</v>
      </c>
      <c r="G21" s="97">
        <v>309</v>
      </c>
      <c r="H21" s="96">
        <v>300100000</v>
      </c>
      <c r="I21" s="95"/>
      <c r="J21" s="19">
        <v>20841800</v>
      </c>
      <c r="K21" s="19">
        <v>327000</v>
      </c>
      <c r="L21" s="19">
        <v>1947000</v>
      </c>
      <c r="M21" s="19">
        <v>1736000</v>
      </c>
      <c r="N21" s="19">
        <v>4010000</v>
      </c>
      <c r="O21" s="19">
        <v>2961300</v>
      </c>
      <c r="P21" s="19">
        <v>652000</v>
      </c>
      <c r="Q21" s="19">
        <v>1633000</v>
      </c>
      <c r="R21" s="19">
        <v>5246300</v>
      </c>
      <c r="S21" s="19">
        <v>1840600</v>
      </c>
      <c r="T21" s="19">
        <v>1689000</v>
      </c>
      <c r="U21" s="19">
        <v>1619000</v>
      </c>
      <c r="V21" s="19">
        <v>5148600</v>
      </c>
      <c r="W21" s="19">
        <v>2012300</v>
      </c>
      <c r="X21" s="19">
        <v>1699700</v>
      </c>
      <c r="Y21" s="19">
        <v>2724900</v>
      </c>
      <c r="Z21" s="19">
        <v>6436900</v>
      </c>
      <c r="AA21" s="76">
        <v>20841800</v>
      </c>
      <c r="AB21" s="76">
        <v>327000</v>
      </c>
      <c r="AC21" s="76">
        <v>1947000</v>
      </c>
      <c r="AD21" s="76">
        <v>1736000</v>
      </c>
      <c r="AE21" s="76">
        <v>2961300</v>
      </c>
      <c r="AF21" s="76">
        <v>652000</v>
      </c>
      <c r="AG21" s="76">
        <v>1633000</v>
      </c>
      <c r="AH21" s="76">
        <v>1840600</v>
      </c>
      <c r="AI21" s="76">
        <v>1689000</v>
      </c>
      <c r="AJ21" s="76">
        <v>1619000</v>
      </c>
      <c r="AK21" s="76">
        <v>2012300</v>
      </c>
      <c r="AL21" s="76">
        <v>1699700</v>
      </c>
      <c r="AM21" s="76">
        <v>2724900</v>
      </c>
      <c r="AN21" s="2"/>
    </row>
    <row r="22" spans="1:40" ht="25.05" customHeight="1" x14ac:dyDescent="0.25">
      <c r="A22" s="3"/>
      <c r="B22" s="58" t="s">
        <v>190</v>
      </c>
      <c r="C22" s="58"/>
      <c r="D22" s="41" t="s">
        <v>15</v>
      </c>
      <c r="E22" s="98"/>
      <c r="F22" s="83">
        <v>902</v>
      </c>
      <c r="G22" s="97">
        <v>309</v>
      </c>
      <c r="H22" s="96">
        <v>400100002</v>
      </c>
      <c r="I22" s="95"/>
      <c r="J22" s="19">
        <v>2808600</v>
      </c>
      <c r="K22" s="19">
        <v>234050</v>
      </c>
      <c r="L22" s="19">
        <v>234050</v>
      </c>
      <c r="M22" s="19">
        <v>234050</v>
      </c>
      <c r="N22" s="19">
        <v>702150</v>
      </c>
      <c r="O22" s="19">
        <v>234050</v>
      </c>
      <c r="P22" s="19">
        <v>234050</v>
      </c>
      <c r="Q22" s="19">
        <v>234050</v>
      </c>
      <c r="R22" s="19">
        <v>702150</v>
      </c>
      <c r="S22" s="19">
        <v>234050</v>
      </c>
      <c r="T22" s="19">
        <v>234050</v>
      </c>
      <c r="U22" s="19">
        <v>234050</v>
      </c>
      <c r="V22" s="19">
        <v>702150</v>
      </c>
      <c r="W22" s="19">
        <v>234050</v>
      </c>
      <c r="X22" s="19">
        <v>234050</v>
      </c>
      <c r="Y22" s="19">
        <v>234050</v>
      </c>
      <c r="Z22" s="19">
        <v>702150</v>
      </c>
      <c r="AA22" s="76">
        <v>2808600</v>
      </c>
      <c r="AB22" s="76">
        <v>234050</v>
      </c>
      <c r="AC22" s="76">
        <v>234050</v>
      </c>
      <c r="AD22" s="76">
        <v>234050</v>
      </c>
      <c r="AE22" s="76">
        <v>234050</v>
      </c>
      <c r="AF22" s="76">
        <v>234050</v>
      </c>
      <c r="AG22" s="76">
        <v>234050</v>
      </c>
      <c r="AH22" s="76">
        <v>234050</v>
      </c>
      <c r="AI22" s="76">
        <v>234050</v>
      </c>
      <c r="AJ22" s="76">
        <v>234050</v>
      </c>
      <c r="AK22" s="76">
        <v>234050</v>
      </c>
      <c r="AL22" s="76">
        <v>234050</v>
      </c>
      <c r="AM22" s="76">
        <v>234050</v>
      </c>
      <c r="AN22" s="2"/>
    </row>
    <row r="23" spans="1:40" ht="25.05" customHeight="1" x14ac:dyDescent="0.25">
      <c r="A23" s="3"/>
      <c r="B23" s="58" t="s">
        <v>190</v>
      </c>
      <c r="C23" s="58"/>
      <c r="D23" s="41" t="s">
        <v>15</v>
      </c>
      <c r="E23" s="98"/>
      <c r="F23" s="83">
        <v>902</v>
      </c>
      <c r="G23" s="97">
        <v>405</v>
      </c>
      <c r="H23" s="96">
        <v>120003004</v>
      </c>
      <c r="I23" s="95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76">
        <v>0</v>
      </c>
      <c r="AB23" s="76">
        <v>0</v>
      </c>
      <c r="AC23" s="76">
        <v>0</v>
      </c>
      <c r="AD23" s="76">
        <v>0</v>
      </c>
      <c r="AE23" s="76">
        <v>0</v>
      </c>
      <c r="AF23" s="76">
        <v>0</v>
      </c>
      <c r="AG23" s="76">
        <v>0</v>
      </c>
      <c r="AH23" s="76">
        <v>0</v>
      </c>
      <c r="AI23" s="76">
        <v>0</v>
      </c>
      <c r="AJ23" s="76">
        <v>0</v>
      </c>
      <c r="AK23" s="76">
        <v>0</v>
      </c>
      <c r="AL23" s="76">
        <v>0</v>
      </c>
      <c r="AM23" s="76">
        <v>0</v>
      </c>
      <c r="AN23" s="2"/>
    </row>
    <row r="24" spans="1:40" ht="25.05" customHeight="1" x14ac:dyDescent="0.25">
      <c r="A24" s="3"/>
      <c r="B24" s="58" t="s">
        <v>190</v>
      </c>
      <c r="C24" s="58"/>
      <c r="D24" s="41" t="s">
        <v>15</v>
      </c>
      <c r="E24" s="98"/>
      <c r="F24" s="83">
        <v>902</v>
      </c>
      <c r="G24" s="97">
        <v>405</v>
      </c>
      <c r="H24" s="96">
        <v>120003019</v>
      </c>
      <c r="I24" s="95"/>
      <c r="J24" s="19">
        <v>200400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200400</v>
      </c>
      <c r="Z24" s="19">
        <v>200400</v>
      </c>
      <c r="AA24" s="76">
        <v>200400</v>
      </c>
      <c r="AB24" s="76">
        <v>0</v>
      </c>
      <c r="AC24" s="76">
        <v>0</v>
      </c>
      <c r="AD24" s="76">
        <v>0</v>
      </c>
      <c r="AE24" s="76"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0</v>
      </c>
      <c r="AM24" s="76">
        <v>200400</v>
      </c>
      <c r="AN24" s="2"/>
    </row>
    <row r="25" spans="1:40" ht="25.05" customHeight="1" x14ac:dyDescent="0.25">
      <c r="A25" s="3"/>
      <c r="B25" s="58" t="s">
        <v>190</v>
      </c>
      <c r="C25" s="58"/>
      <c r="D25" s="41" t="s">
        <v>15</v>
      </c>
      <c r="E25" s="98"/>
      <c r="F25" s="83">
        <v>902</v>
      </c>
      <c r="G25" s="97">
        <v>405</v>
      </c>
      <c r="H25" s="96">
        <v>120003038</v>
      </c>
      <c r="I25" s="95"/>
      <c r="J25" s="19">
        <v>14716200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14716200</v>
      </c>
      <c r="Z25" s="19">
        <v>14716200</v>
      </c>
      <c r="AA25" s="76">
        <v>14716200</v>
      </c>
      <c r="AB25" s="76">
        <v>0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0</v>
      </c>
      <c r="AL25" s="76">
        <v>0</v>
      </c>
      <c r="AM25" s="76">
        <v>14716200</v>
      </c>
      <c r="AN25" s="2"/>
    </row>
    <row r="26" spans="1:40" ht="25.05" customHeight="1" x14ac:dyDescent="0.25">
      <c r="A26" s="3"/>
      <c r="B26" s="58" t="s">
        <v>190</v>
      </c>
      <c r="C26" s="58"/>
      <c r="D26" s="41" t="s">
        <v>15</v>
      </c>
      <c r="E26" s="98"/>
      <c r="F26" s="83">
        <v>902</v>
      </c>
      <c r="G26" s="97">
        <v>405</v>
      </c>
      <c r="H26" s="96">
        <v>300100000</v>
      </c>
      <c r="I26" s="95"/>
      <c r="J26" s="19">
        <v>170000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70000</v>
      </c>
      <c r="X26" s="19">
        <v>0</v>
      </c>
      <c r="Y26" s="19">
        <v>100000</v>
      </c>
      <c r="Z26" s="19">
        <v>170000</v>
      </c>
      <c r="AA26" s="76">
        <v>170000</v>
      </c>
      <c r="AB26" s="76">
        <v>0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0</v>
      </c>
      <c r="AK26" s="76">
        <v>70000</v>
      </c>
      <c r="AL26" s="76">
        <v>0</v>
      </c>
      <c r="AM26" s="76">
        <v>100000</v>
      </c>
      <c r="AN26" s="2"/>
    </row>
    <row r="27" spans="1:40" ht="25.05" customHeight="1" x14ac:dyDescent="0.25">
      <c r="A27" s="3"/>
      <c r="B27" s="58" t="s">
        <v>190</v>
      </c>
      <c r="C27" s="58"/>
      <c r="D27" s="41" t="s">
        <v>15</v>
      </c>
      <c r="E27" s="98"/>
      <c r="F27" s="83">
        <v>902</v>
      </c>
      <c r="G27" s="97">
        <v>409</v>
      </c>
      <c r="H27" s="96">
        <v>300100000</v>
      </c>
      <c r="I27" s="95"/>
      <c r="J27" s="19">
        <v>3018017.95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3018017.95</v>
      </c>
      <c r="Z27" s="19">
        <v>3018017.95</v>
      </c>
      <c r="AA27" s="76">
        <v>3018017.95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  <c r="AK27" s="76">
        <v>0</v>
      </c>
      <c r="AL27" s="76">
        <v>0</v>
      </c>
      <c r="AM27" s="76">
        <v>3018017.95</v>
      </c>
      <c r="AN27" s="2"/>
    </row>
    <row r="28" spans="1:40" ht="25.05" customHeight="1" x14ac:dyDescent="0.25">
      <c r="A28" s="3"/>
      <c r="B28" s="58" t="s">
        <v>190</v>
      </c>
      <c r="C28" s="58"/>
      <c r="D28" s="41" t="s">
        <v>15</v>
      </c>
      <c r="E28" s="98"/>
      <c r="F28" s="83">
        <v>902</v>
      </c>
      <c r="G28" s="97">
        <v>412</v>
      </c>
      <c r="H28" s="96">
        <v>300100000</v>
      </c>
      <c r="I28" s="95"/>
      <c r="J28" s="19">
        <v>6609100</v>
      </c>
      <c r="K28" s="19">
        <v>0</v>
      </c>
      <c r="L28" s="19">
        <v>30000</v>
      </c>
      <c r="M28" s="19">
        <v>30000</v>
      </c>
      <c r="N28" s="19">
        <v>60000</v>
      </c>
      <c r="O28" s="19">
        <v>30000</v>
      </c>
      <c r="P28" s="19">
        <v>30000</v>
      </c>
      <c r="Q28" s="19">
        <v>30000</v>
      </c>
      <c r="R28" s="19">
        <v>90000</v>
      </c>
      <c r="S28" s="19">
        <v>30000</v>
      </c>
      <c r="T28" s="19">
        <v>30000</v>
      </c>
      <c r="U28" s="19">
        <v>30000</v>
      </c>
      <c r="V28" s="19">
        <v>90000</v>
      </c>
      <c r="W28" s="19">
        <v>30000</v>
      </c>
      <c r="X28" s="19">
        <v>30000</v>
      </c>
      <c r="Y28" s="19">
        <v>6309100</v>
      </c>
      <c r="Z28" s="19">
        <v>6369100</v>
      </c>
      <c r="AA28" s="76">
        <v>6609100</v>
      </c>
      <c r="AB28" s="76">
        <v>0</v>
      </c>
      <c r="AC28" s="76">
        <v>30000</v>
      </c>
      <c r="AD28" s="76">
        <v>30000</v>
      </c>
      <c r="AE28" s="76">
        <v>30000</v>
      </c>
      <c r="AF28" s="76">
        <v>30000</v>
      </c>
      <c r="AG28" s="76">
        <v>30000</v>
      </c>
      <c r="AH28" s="76">
        <v>30000</v>
      </c>
      <c r="AI28" s="76">
        <v>30000</v>
      </c>
      <c r="AJ28" s="76">
        <v>30000</v>
      </c>
      <c r="AK28" s="76">
        <v>30000</v>
      </c>
      <c r="AL28" s="76">
        <v>30000</v>
      </c>
      <c r="AM28" s="76">
        <v>6309100</v>
      </c>
      <c r="AN28" s="2"/>
    </row>
    <row r="29" spans="1:40" ht="25.05" customHeight="1" x14ac:dyDescent="0.25">
      <c r="A29" s="3"/>
      <c r="B29" s="58" t="s">
        <v>190</v>
      </c>
      <c r="C29" s="58"/>
      <c r="D29" s="41" t="s">
        <v>15</v>
      </c>
      <c r="E29" s="98"/>
      <c r="F29" s="83">
        <v>902</v>
      </c>
      <c r="G29" s="97">
        <v>502</v>
      </c>
      <c r="H29" s="96">
        <v>300100000</v>
      </c>
      <c r="I29" s="95"/>
      <c r="J29" s="19">
        <v>8000000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8000000</v>
      </c>
      <c r="Y29" s="19">
        <v>0</v>
      </c>
      <c r="Z29" s="19">
        <v>8000000</v>
      </c>
      <c r="AA29" s="76">
        <v>8000000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76">
        <v>0</v>
      </c>
      <c r="AI29" s="76">
        <v>0</v>
      </c>
      <c r="AJ29" s="76">
        <v>0</v>
      </c>
      <c r="AK29" s="76">
        <v>0</v>
      </c>
      <c r="AL29" s="76">
        <v>8000000</v>
      </c>
      <c r="AM29" s="76">
        <v>0</v>
      </c>
      <c r="AN29" s="2"/>
    </row>
    <row r="30" spans="1:40" ht="25.05" customHeight="1" x14ac:dyDescent="0.25">
      <c r="A30" s="3"/>
      <c r="B30" s="58" t="s">
        <v>190</v>
      </c>
      <c r="C30" s="58"/>
      <c r="D30" s="41" t="s">
        <v>15</v>
      </c>
      <c r="E30" s="98"/>
      <c r="F30" s="83">
        <v>902</v>
      </c>
      <c r="G30" s="97">
        <v>605</v>
      </c>
      <c r="H30" s="96">
        <v>300100000</v>
      </c>
      <c r="I30" s="95"/>
      <c r="J30" s="19">
        <v>1000000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1000000</v>
      </c>
      <c r="Q30" s="19">
        <v>0</v>
      </c>
      <c r="R30" s="19">
        <v>1000000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76">
        <v>1000000</v>
      </c>
      <c r="AB30" s="76">
        <v>0</v>
      </c>
      <c r="AC30" s="76">
        <v>0</v>
      </c>
      <c r="AD30" s="76">
        <v>0</v>
      </c>
      <c r="AE30" s="76">
        <v>0</v>
      </c>
      <c r="AF30" s="76">
        <v>1000000</v>
      </c>
      <c r="AG30" s="76">
        <v>0</v>
      </c>
      <c r="AH30" s="76">
        <v>0</v>
      </c>
      <c r="AI30" s="76">
        <v>0</v>
      </c>
      <c r="AJ30" s="76">
        <v>0</v>
      </c>
      <c r="AK30" s="76">
        <v>0</v>
      </c>
      <c r="AL30" s="76">
        <v>0</v>
      </c>
      <c r="AM30" s="76">
        <v>0</v>
      </c>
      <c r="AN30" s="2"/>
    </row>
    <row r="31" spans="1:40" ht="25.05" customHeight="1" x14ac:dyDescent="0.25">
      <c r="A31" s="3"/>
      <c r="B31" s="58" t="s">
        <v>190</v>
      </c>
      <c r="C31" s="58"/>
      <c r="D31" s="41" t="s">
        <v>15</v>
      </c>
      <c r="E31" s="98"/>
      <c r="F31" s="83">
        <v>902</v>
      </c>
      <c r="G31" s="97">
        <v>702</v>
      </c>
      <c r="H31" s="96">
        <v>120002031</v>
      </c>
      <c r="I31" s="95"/>
      <c r="J31" s="19">
        <v>22106000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22106000</v>
      </c>
      <c r="Z31" s="19">
        <v>22106000</v>
      </c>
      <c r="AA31" s="76">
        <v>22106000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76">
        <v>0</v>
      </c>
      <c r="AJ31" s="76">
        <v>0</v>
      </c>
      <c r="AK31" s="76">
        <v>0</v>
      </c>
      <c r="AL31" s="76">
        <v>0</v>
      </c>
      <c r="AM31" s="76">
        <v>22106000</v>
      </c>
      <c r="AN31" s="2"/>
    </row>
    <row r="32" spans="1:40" ht="25.05" customHeight="1" x14ac:dyDescent="0.25">
      <c r="A32" s="3"/>
      <c r="B32" s="58" t="s">
        <v>190</v>
      </c>
      <c r="C32" s="58"/>
      <c r="D32" s="41" t="s">
        <v>15</v>
      </c>
      <c r="E32" s="98"/>
      <c r="F32" s="83">
        <v>902</v>
      </c>
      <c r="G32" s="97">
        <v>702</v>
      </c>
      <c r="H32" s="96">
        <v>300100000</v>
      </c>
      <c r="I32" s="95"/>
      <c r="J32" s="19">
        <v>6307400</v>
      </c>
      <c r="K32" s="19">
        <v>0</v>
      </c>
      <c r="L32" s="19">
        <v>0</v>
      </c>
      <c r="M32" s="19">
        <v>505000</v>
      </c>
      <c r="N32" s="19">
        <v>505000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5802400</v>
      </c>
      <c r="Z32" s="19">
        <v>5802400</v>
      </c>
      <c r="AA32" s="76">
        <v>6307400</v>
      </c>
      <c r="AB32" s="76">
        <v>0</v>
      </c>
      <c r="AC32" s="76">
        <v>0</v>
      </c>
      <c r="AD32" s="76">
        <v>505000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76">
        <v>5802400</v>
      </c>
      <c r="AN32" s="2"/>
    </row>
    <row r="33" spans="1:40" ht="25.05" customHeight="1" x14ac:dyDescent="0.25">
      <c r="A33" s="3"/>
      <c r="B33" s="58" t="s">
        <v>190</v>
      </c>
      <c r="C33" s="58"/>
      <c r="D33" s="41" t="s">
        <v>15</v>
      </c>
      <c r="E33" s="98"/>
      <c r="F33" s="83">
        <v>902</v>
      </c>
      <c r="G33" s="97">
        <v>902</v>
      </c>
      <c r="H33" s="96">
        <v>120003024</v>
      </c>
      <c r="I33" s="95"/>
      <c r="J33" s="19">
        <v>13000000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13000000</v>
      </c>
      <c r="Z33" s="19">
        <v>13000000</v>
      </c>
      <c r="AA33" s="76">
        <v>13000000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  <c r="AL33" s="76">
        <v>0</v>
      </c>
      <c r="AM33" s="76">
        <v>13000000</v>
      </c>
      <c r="AN33" s="2"/>
    </row>
    <row r="34" spans="1:40" ht="25.05" customHeight="1" x14ac:dyDescent="0.25">
      <c r="A34" s="3"/>
      <c r="B34" s="58" t="s">
        <v>190</v>
      </c>
      <c r="C34" s="58"/>
      <c r="D34" s="41" t="s">
        <v>15</v>
      </c>
      <c r="E34" s="98"/>
      <c r="F34" s="83">
        <v>902</v>
      </c>
      <c r="G34" s="97">
        <v>1001</v>
      </c>
      <c r="H34" s="96">
        <v>300100000</v>
      </c>
      <c r="I34" s="95"/>
      <c r="J34" s="19">
        <v>4488300</v>
      </c>
      <c r="K34" s="19">
        <v>440000</v>
      </c>
      <c r="L34" s="19">
        <v>445000</v>
      </c>
      <c r="M34" s="19">
        <v>435000</v>
      </c>
      <c r="N34" s="19">
        <v>1320000</v>
      </c>
      <c r="O34" s="19">
        <v>435000</v>
      </c>
      <c r="P34" s="19">
        <v>435000</v>
      </c>
      <c r="Q34" s="19">
        <v>435000</v>
      </c>
      <c r="R34" s="19">
        <v>1305000</v>
      </c>
      <c r="S34" s="19">
        <v>375000</v>
      </c>
      <c r="T34" s="19">
        <v>375000</v>
      </c>
      <c r="U34" s="19">
        <v>375000</v>
      </c>
      <c r="V34" s="19">
        <v>1125000</v>
      </c>
      <c r="W34" s="19">
        <v>350000</v>
      </c>
      <c r="X34" s="19">
        <v>350000</v>
      </c>
      <c r="Y34" s="19">
        <v>38300</v>
      </c>
      <c r="Z34" s="19">
        <v>738300</v>
      </c>
      <c r="AA34" s="76">
        <v>4488300</v>
      </c>
      <c r="AB34" s="76">
        <v>440000</v>
      </c>
      <c r="AC34" s="76">
        <v>445000</v>
      </c>
      <c r="AD34" s="76">
        <v>435000</v>
      </c>
      <c r="AE34" s="76">
        <v>435000</v>
      </c>
      <c r="AF34" s="76">
        <v>435000</v>
      </c>
      <c r="AG34" s="76">
        <v>435000</v>
      </c>
      <c r="AH34" s="76">
        <v>375000</v>
      </c>
      <c r="AI34" s="76">
        <v>375000</v>
      </c>
      <c r="AJ34" s="76">
        <v>375000</v>
      </c>
      <c r="AK34" s="76">
        <v>350000</v>
      </c>
      <c r="AL34" s="76">
        <v>350000</v>
      </c>
      <c r="AM34" s="76">
        <v>38300</v>
      </c>
      <c r="AN34" s="2"/>
    </row>
    <row r="35" spans="1:40" ht="25.05" customHeight="1" x14ac:dyDescent="0.25">
      <c r="A35" s="3"/>
      <c r="B35" s="58" t="s">
        <v>190</v>
      </c>
      <c r="C35" s="58"/>
      <c r="D35" s="41" t="s">
        <v>15</v>
      </c>
      <c r="E35" s="98"/>
      <c r="F35" s="83">
        <v>902</v>
      </c>
      <c r="G35" s="97">
        <v>1003</v>
      </c>
      <c r="H35" s="96">
        <v>300100000</v>
      </c>
      <c r="I35" s="95"/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2"/>
    </row>
    <row r="36" spans="1:40" ht="25.05" customHeight="1" x14ac:dyDescent="0.25">
      <c r="A36" s="3"/>
      <c r="B36" s="58" t="s">
        <v>190</v>
      </c>
      <c r="C36" s="58"/>
      <c r="D36" s="41" t="s">
        <v>15</v>
      </c>
      <c r="E36" s="98"/>
      <c r="F36" s="83">
        <v>902</v>
      </c>
      <c r="G36" s="97">
        <v>1004</v>
      </c>
      <c r="H36" s="96">
        <v>120003035</v>
      </c>
      <c r="I36" s="95"/>
      <c r="J36" s="19">
        <v>66500900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66500900</v>
      </c>
      <c r="Z36" s="19">
        <v>66500900</v>
      </c>
      <c r="AA36" s="76">
        <v>66500900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76">
        <v>0</v>
      </c>
      <c r="AI36" s="76">
        <v>0</v>
      </c>
      <c r="AJ36" s="76">
        <v>0</v>
      </c>
      <c r="AK36" s="76">
        <v>0</v>
      </c>
      <c r="AL36" s="76">
        <v>0</v>
      </c>
      <c r="AM36" s="76">
        <v>66500900</v>
      </c>
      <c r="AN36" s="2"/>
    </row>
    <row r="37" spans="1:40" ht="25.05" customHeight="1" x14ac:dyDescent="0.25">
      <c r="A37" s="3"/>
      <c r="B37" s="58" t="s">
        <v>190</v>
      </c>
      <c r="C37" s="58"/>
      <c r="D37" s="41" t="s">
        <v>15</v>
      </c>
      <c r="E37" s="98"/>
      <c r="F37" s="83">
        <v>902</v>
      </c>
      <c r="G37" s="97">
        <v>1004</v>
      </c>
      <c r="H37" s="96">
        <v>300100000</v>
      </c>
      <c r="I37" s="95"/>
      <c r="J37" s="19">
        <v>168500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168500</v>
      </c>
      <c r="Z37" s="19">
        <v>168500</v>
      </c>
      <c r="AA37" s="76">
        <v>168500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76">
        <v>0</v>
      </c>
      <c r="AI37" s="76">
        <v>0</v>
      </c>
      <c r="AJ37" s="76">
        <v>0</v>
      </c>
      <c r="AK37" s="76">
        <v>0</v>
      </c>
      <c r="AL37" s="76">
        <v>0</v>
      </c>
      <c r="AM37" s="76">
        <v>168500</v>
      </c>
      <c r="AN37" s="2"/>
    </row>
    <row r="38" spans="1:40" ht="25.05" customHeight="1" x14ac:dyDescent="0.25">
      <c r="A38" s="3"/>
      <c r="B38" s="58" t="s">
        <v>190</v>
      </c>
      <c r="C38" s="58"/>
      <c r="D38" s="41" t="s">
        <v>15</v>
      </c>
      <c r="E38" s="98"/>
      <c r="F38" s="83">
        <v>902</v>
      </c>
      <c r="G38" s="97">
        <v>1101</v>
      </c>
      <c r="H38" s="96">
        <v>300100000</v>
      </c>
      <c r="I38" s="95"/>
      <c r="J38" s="19">
        <v>1905100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1905100</v>
      </c>
      <c r="Z38" s="19">
        <v>1905100</v>
      </c>
      <c r="AA38" s="76">
        <v>1905100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76">
        <v>0</v>
      </c>
      <c r="AI38" s="76">
        <v>0</v>
      </c>
      <c r="AJ38" s="76">
        <v>0</v>
      </c>
      <c r="AK38" s="76">
        <v>0</v>
      </c>
      <c r="AL38" s="76">
        <v>0</v>
      </c>
      <c r="AM38" s="76">
        <v>1905100</v>
      </c>
      <c r="AN38" s="2"/>
    </row>
    <row r="39" spans="1:40" ht="25.05" customHeight="1" x14ac:dyDescent="0.25">
      <c r="A39" s="3"/>
      <c r="B39" s="59" t="s">
        <v>190</v>
      </c>
      <c r="C39" s="59"/>
      <c r="D39" s="17" t="s">
        <v>15</v>
      </c>
      <c r="E39" s="84"/>
      <c r="F39" s="83">
        <v>902</v>
      </c>
      <c r="G39" s="82">
        <v>1301</v>
      </c>
      <c r="H39" s="81">
        <v>300100000</v>
      </c>
      <c r="I39" s="80"/>
      <c r="J39" s="10">
        <v>2993600</v>
      </c>
      <c r="K39" s="10">
        <v>150</v>
      </c>
      <c r="L39" s="10">
        <v>249850</v>
      </c>
      <c r="M39" s="10">
        <v>250000</v>
      </c>
      <c r="N39" s="19">
        <v>500000</v>
      </c>
      <c r="O39" s="10">
        <v>250000</v>
      </c>
      <c r="P39" s="10">
        <v>250000</v>
      </c>
      <c r="Q39" s="10">
        <v>250000</v>
      </c>
      <c r="R39" s="19">
        <v>750000</v>
      </c>
      <c r="S39" s="10">
        <v>250000</v>
      </c>
      <c r="T39" s="10">
        <v>250000</v>
      </c>
      <c r="U39" s="10">
        <v>250000</v>
      </c>
      <c r="V39" s="19">
        <v>750000</v>
      </c>
      <c r="W39" s="10">
        <v>250000</v>
      </c>
      <c r="X39" s="10">
        <v>250000</v>
      </c>
      <c r="Y39" s="10">
        <v>493600</v>
      </c>
      <c r="Z39" s="19">
        <v>993600</v>
      </c>
      <c r="AA39" s="76">
        <v>2993600</v>
      </c>
      <c r="AB39" s="76">
        <v>150</v>
      </c>
      <c r="AC39" s="76">
        <v>249850</v>
      </c>
      <c r="AD39" s="76">
        <v>250000</v>
      </c>
      <c r="AE39" s="76">
        <v>250000</v>
      </c>
      <c r="AF39" s="76">
        <v>250000</v>
      </c>
      <c r="AG39" s="76">
        <v>250000</v>
      </c>
      <c r="AH39" s="76">
        <v>250000</v>
      </c>
      <c r="AI39" s="76">
        <v>250000</v>
      </c>
      <c r="AJ39" s="76">
        <v>250000</v>
      </c>
      <c r="AK39" s="76">
        <v>250000</v>
      </c>
      <c r="AL39" s="76">
        <v>250000</v>
      </c>
      <c r="AM39" s="76">
        <v>493600</v>
      </c>
      <c r="AN39" s="2"/>
    </row>
    <row r="40" spans="1:40" ht="32.25" customHeight="1" x14ac:dyDescent="0.25">
      <c r="A40" s="3"/>
      <c r="B40" s="29" t="s">
        <v>72</v>
      </c>
      <c r="C40" s="29"/>
      <c r="D40" s="29"/>
      <c r="E40" s="29"/>
      <c r="F40" s="79" t="s">
        <v>146</v>
      </c>
      <c r="G40" s="78"/>
      <c r="H40" s="78"/>
      <c r="I40" s="77"/>
      <c r="J40" s="27">
        <v>16841500</v>
      </c>
      <c r="K40" s="27">
        <v>1206524.81</v>
      </c>
      <c r="L40" s="27">
        <v>1170939.8</v>
      </c>
      <c r="M40" s="6">
        <v>1500230.53</v>
      </c>
      <c r="N40" s="69">
        <v>3877695.14</v>
      </c>
      <c r="O40" s="27">
        <v>1411470.2</v>
      </c>
      <c r="P40" s="27">
        <v>1468475</v>
      </c>
      <c r="Q40" s="6">
        <v>1353755</v>
      </c>
      <c r="R40" s="69">
        <v>4233700.2</v>
      </c>
      <c r="S40" s="27">
        <v>1351355</v>
      </c>
      <c r="T40" s="27">
        <v>1351355</v>
      </c>
      <c r="U40" s="6">
        <v>1516009.66</v>
      </c>
      <c r="V40" s="69">
        <v>4218719.66</v>
      </c>
      <c r="W40" s="27">
        <v>1353755</v>
      </c>
      <c r="X40" s="27">
        <v>1357055</v>
      </c>
      <c r="Y40" s="6">
        <v>1800575</v>
      </c>
      <c r="Z40" s="69">
        <v>4511385</v>
      </c>
      <c r="AA40" s="76">
        <v>16841500</v>
      </c>
      <c r="AB40" s="76">
        <v>1206524.81</v>
      </c>
      <c r="AC40" s="76">
        <v>1170939.8</v>
      </c>
      <c r="AD40" s="76">
        <v>1500230.53</v>
      </c>
      <c r="AE40" s="76">
        <v>1411470.2</v>
      </c>
      <c r="AF40" s="76">
        <v>1468475</v>
      </c>
      <c r="AG40" s="76">
        <v>1353755</v>
      </c>
      <c r="AH40" s="76">
        <v>1351355</v>
      </c>
      <c r="AI40" s="76">
        <v>1351355</v>
      </c>
      <c r="AJ40" s="76">
        <v>1516009.66</v>
      </c>
      <c r="AK40" s="76">
        <v>1353755</v>
      </c>
      <c r="AL40" s="76">
        <v>1357055</v>
      </c>
      <c r="AM40" s="76">
        <v>1800575</v>
      </c>
      <c r="AN40" s="2"/>
    </row>
    <row r="41" spans="1:40" ht="25.05" customHeight="1" x14ac:dyDescent="0.25">
      <c r="A41" s="3"/>
      <c r="B41" s="89" t="s">
        <v>190</v>
      </c>
      <c r="C41" s="89"/>
      <c r="D41" s="7" t="s">
        <v>70</v>
      </c>
      <c r="E41" s="88"/>
      <c r="F41" s="83">
        <v>905</v>
      </c>
      <c r="G41" s="87">
        <v>106</v>
      </c>
      <c r="H41" s="86">
        <v>300100000</v>
      </c>
      <c r="I41" s="85"/>
      <c r="J41" s="20">
        <v>14713200</v>
      </c>
      <c r="K41" s="20">
        <v>1029169.81</v>
      </c>
      <c r="L41" s="20">
        <v>993584.8</v>
      </c>
      <c r="M41" s="20">
        <v>1322875.53</v>
      </c>
      <c r="N41" s="19">
        <v>3345630.14</v>
      </c>
      <c r="O41" s="20">
        <v>1234115.2</v>
      </c>
      <c r="P41" s="20">
        <v>1291120</v>
      </c>
      <c r="Q41" s="20">
        <v>1176400</v>
      </c>
      <c r="R41" s="19">
        <v>3701635.2</v>
      </c>
      <c r="S41" s="20">
        <v>1174000</v>
      </c>
      <c r="T41" s="20">
        <v>1174000</v>
      </c>
      <c r="U41" s="20">
        <v>1338654.6599999999</v>
      </c>
      <c r="V41" s="19">
        <v>3686654.66</v>
      </c>
      <c r="W41" s="20">
        <v>1176400</v>
      </c>
      <c r="X41" s="20">
        <v>1179700</v>
      </c>
      <c r="Y41" s="20">
        <v>1623180</v>
      </c>
      <c r="Z41" s="19">
        <v>3979280</v>
      </c>
      <c r="AA41" s="76">
        <v>14713200</v>
      </c>
      <c r="AB41" s="76">
        <v>1029169.81</v>
      </c>
      <c r="AC41" s="76">
        <v>993584.8</v>
      </c>
      <c r="AD41" s="76">
        <v>1322875.53</v>
      </c>
      <c r="AE41" s="76">
        <v>1234115.2</v>
      </c>
      <c r="AF41" s="76">
        <v>1291120</v>
      </c>
      <c r="AG41" s="76">
        <v>1176400</v>
      </c>
      <c r="AH41" s="76">
        <v>1174000</v>
      </c>
      <c r="AI41" s="76">
        <v>1174000</v>
      </c>
      <c r="AJ41" s="76">
        <v>1338654.6599999999</v>
      </c>
      <c r="AK41" s="76">
        <v>1176400</v>
      </c>
      <c r="AL41" s="76">
        <v>1179700</v>
      </c>
      <c r="AM41" s="76">
        <v>1623180</v>
      </c>
      <c r="AN41" s="2"/>
    </row>
    <row r="42" spans="1:40" ht="25.05" customHeight="1" x14ac:dyDescent="0.25">
      <c r="A42" s="3"/>
      <c r="B42" s="59" t="s">
        <v>190</v>
      </c>
      <c r="C42" s="59"/>
      <c r="D42" s="17" t="s">
        <v>70</v>
      </c>
      <c r="E42" s="84"/>
      <c r="F42" s="83">
        <v>905</v>
      </c>
      <c r="G42" s="82">
        <v>1401</v>
      </c>
      <c r="H42" s="81">
        <v>300100000</v>
      </c>
      <c r="I42" s="80"/>
      <c r="J42" s="10">
        <v>2128300</v>
      </c>
      <c r="K42" s="10">
        <v>177355</v>
      </c>
      <c r="L42" s="10">
        <v>177355</v>
      </c>
      <c r="M42" s="10">
        <v>177355</v>
      </c>
      <c r="N42" s="19">
        <v>532065</v>
      </c>
      <c r="O42" s="10">
        <v>177355</v>
      </c>
      <c r="P42" s="10">
        <v>177355</v>
      </c>
      <c r="Q42" s="10">
        <v>177355</v>
      </c>
      <c r="R42" s="19">
        <v>532065</v>
      </c>
      <c r="S42" s="10">
        <v>177355</v>
      </c>
      <c r="T42" s="10">
        <v>177355</v>
      </c>
      <c r="U42" s="10">
        <v>177355</v>
      </c>
      <c r="V42" s="19">
        <v>532065</v>
      </c>
      <c r="W42" s="10">
        <v>177355</v>
      </c>
      <c r="X42" s="10">
        <v>177355</v>
      </c>
      <c r="Y42" s="10">
        <v>177395</v>
      </c>
      <c r="Z42" s="19">
        <v>532105</v>
      </c>
      <c r="AA42" s="76">
        <v>2128300</v>
      </c>
      <c r="AB42" s="76">
        <v>177355</v>
      </c>
      <c r="AC42" s="76">
        <v>177355</v>
      </c>
      <c r="AD42" s="76">
        <v>177355</v>
      </c>
      <c r="AE42" s="76">
        <v>177355</v>
      </c>
      <c r="AF42" s="76">
        <v>177355</v>
      </c>
      <c r="AG42" s="76">
        <v>177355</v>
      </c>
      <c r="AH42" s="76">
        <v>177355</v>
      </c>
      <c r="AI42" s="76">
        <v>177355</v>
      </c>
      <c r="AJ42" s="76">
        <v>177355</v>
      </c>
      <c r="AK42" s="76">
        <v>177355</v>
      </c>
      <c r="AL42" s="76">
        <v>177355</v>
      </c>
      <c r="AM42" s="76">
        <v>177395</v>
      </c>
      <c r="AN42" s="2"/>
    </row>
    <row r="43" spans="1:40" ht="32.25" customHeight="1" x14ac:dyDescent="0.25">
      <c r="A43" s="3"/>
      <c r="B43" s="29" t="s">
        <v>69</v>
      </c>
      <c r="C43" s="29"/>
      <c r="D43" s="29"/>
      <c r="E43" s="29"/>
      <c r="F43" s="79" t="s">
        <v>146</v>
      </c>
      <c r="G43" s="78"/>
      <c r="H43" s="78"/>
      <c r="I43" s="77"/>
      <c r="J43" s="27">
        <v>6950100</v>
      </c>
      <c r="K43" s="27">
        <v>556475</v>
      </c>
      <c r="L43" s="27">
        <v>542575</v>
      </c>
      <c r="M43" s="6">
        <v>583875</v>
      </c>
      <c r="N43" s="69">
        <v>1682925</v>
      </c>
      <c r="O43" s="27">
        <v>546075</v>
      </c>
      <c r="P43" s="27">
        <v>662775</v>
      </c>
      <c r="Q43" s="6">
        <v>608175</v>
      </c>
      <c r="R43" s="69">
        <v>1817025</v>
      </c>
      <c r="S43" s="27">
        <v>539275</v>
      </c>
      <c r="T43" s="27">
        <v>544375</v>
      </c>
      <c r="U43" s="6">
        <v>653675</v>
      </c>
      <c r="V43" s="69">
        <v>1737325</v>
      </c>
      <c r="W43" s="27">
        <v>589175</v>
      </c>
      <c r="X43" s="27">
        <v>542975</v>
      </c>
      <c r="Y43" s="6">
        <v>580675</v>
      </c>
      <c r="Z43" s="69">
        <v>1712825</v>
      </c>
      <c r="AA43" s="76">
        <v>6950100</v>
      </c>
      <c r="AB43" s="76">
        <v>556475</v>
      </c>
      <c r="AC43" s="76">
        <v>542575</v>
      </c>
      <c r="AD43" s="76">
        <v>583875</v>
      </c>
      <c r="AE43" s="76">
        <v>546075</v>
      </c>
      <c r="AF43" s="76">
        <v>662775</v>
      </c>
      <c r="AG43" s="76">
        <v>608175</v>
      </c>
      <c r="AH43" s="76">
        <v>539275</v>
      </c>
      <c r="AI43" s="76">
        <v>544375</v>
      </c>
      <c r="AJ43" s="76">
        <v>653675</v>
      </c>
      <c r="AK43" s="76">
        <v>589175</v>
      </c>
      <c r="AL43" s="76">
        <v>542975</v>
      </c>
      <c r="AM43" s="76">
        <v>580675</v>
      </c>
      <c r="AN43" s="2"/>
    </row>
    <row r="44" spans="1:40" ht="25.05" customHeight="1" x14ac:dyDescent="0.25">
      <c r="A44" s="3"/>
      <c r="B44" s="89" t="s">
        <v>190</v>
      </c>
      <c r="C44" s="89"/>
      <c r="D44" s="7" t="s">
        <v>65</v>
      </c>
      <c r="E44" s="88"/>
      <c r="F44" s="83">
        <v>910</v>
      </c>
      <c r="G44" s="87">
        <v>106</v>
      </c>
      <c r="H44" s="86">
        <v>300100000</v>
      </c>
      <c r="I44" s="85"/>
      <c r="J44" s="20">
        <v>4884000</v>
      </c>
      <c r="K44" s="20">
        <v>384300</v>
      </c>
      <c r="L44" s="20">
        <v>370400</v>
      </c>
      <c r="M44" s="20">
        <v>411700</v>
      </c>
      <c r="N44" s="19">
        <v>1166400</v>
      </c>
      <c r="O44" s="20">
        <v>373900</v>
      </c>
      <c r="P44" s="20">
        <v>490600</v>
      </c>
      <c r="Q44" s="20">
        <v>436000</v>
      </c>
      <c r="R44" s="19">
        <v>1300500</v>
      </c>
      <c r="S44" s="20">
        <v>367100</v>
      </c>
      <c r="T44" s="20">
        <v>372200</v>
      </c>
      <c r="U44" s="20">
        <v>481500</v>
      </c>
      <c r="V44" s="19">
        <v>1220800</v>
      </c>
      <c r="W44" s="20">
        <v>417000</v>
      </c>
      <c r="X44" s="20">
        <v>370800</v>
      </c>
      <c r="Y44" s="20">
        <v>408500</v>
      </c>
      <c r="Z44" s="19">
        <v>1196300</v>
      </c>
      <c r="AA44" s="76">
        <v>4884000</v>
      </c>
      <c r="AB44" s="76">
        <v>384300</v>
      </c>
      <c r="AC44" s="76">
        <v>370400</v>
      </c>
      <c r="AD44" s="76">
        <v>411700</v>
      </c>
      <c r="AE44" s="76">
        <v>373900</v>
      </c>
      <c r="AF44" s="76">
        <v>490600</v>
      </c>
      <c r="AG44" s="76">
        <v>436000</v>
      </c>
      <c r="AH44" s="76">
        <v>367100</v>
      </c>
      <c r="AI44" s="76">
        <v>372200</v>
      </c>
      <c r="AJ44" s="76">
        <v>481500</v>
      </c>
      <c r="AK44" s="76">
        <v>417000</v>
      </c>
      <c r="AL44" s="76">
        <v>370800</v>
      </c>
      <c r="AM44" s="76">
        <v>408500</v>
      </c>
      <c r="AN44" s="2"/>
    </row>
    <row r="45" spans="1:40" ht="25.05" customHeight="1" x14ac:dyDescent="0.25">
      <c r="A45" s="3"/>
      <c r="B45" s="59" t="s">
        <v>190</v>
      </c>
      <c r="C45" s="59"/>
      <c r="D45" s="17" t="s">
        <v>65</v>
      </c>
      <c r="E45" s="84"/>
      <c r="F45" s="83">
        <v>910</v>
      </c>
      <c r="G45" s="82">
        <v>106</v>
      </c>
      <c r="H45" s="81">
        <v>400100003</v>
      </c>
      <c r="I45" s="80"/>
      <c r="J45" s="10">
        <v>2066100</v>
      </c>
      <c r="K45" s="10">
        <v>172175</v>
      </c>
      <c r="L45" s="10">
        <v>172175</v>
      </c>
      <c r="M45" s="10">
        <v>172175</v>
      </c>
      <c r="N45" s="19">
        <v>516525</v>
      </c>
      <c r="O45" s="10">
        <v>172175</v>
      </c>
      <c r="P45" s="10">
        <v>172175</v>
      </c>
      <c r="Q45" s="10">
        <v>172175</v>
      </c>
      <c r="R45" s="19">
        <v>516525</v>
      </c>
      <c r="S45" s="10">
        <v>172175</v>
      </c>
      <c r="T45" s="10">
        <v>172175</v>
      </c>
      <c r="U45" s="10">
        <v>172175</v>
      </c>
      <c r="V45" s="19">
        <v>516525</v>
      </c>
      <c r="W45" s="10">
        <v>172175</v>
      </c>
      <c r="X45" s="10">
        <v>172175</v>
      </c>
      <c r="Y45" s="10">
        <v>172175</v>
      </c>
      <c r="Z45" s="19">
        <v>516525</v>
      </c>
      <c r="AA45" s="76">
        <v>2066100</v>
      </c>
      <c r="AB45" s="76">
        <v>172175</v>
      </c>
      <c r="AC45" s="76">
        <v>172175</v>
      </c>
      <c r="AD45" s="76">
        <v>172175</v>
      </c>
      <c r="AE45" s="76">
        <v>172175</v>
      </c>
      <c r="AF45" s="76">
        <v>172175</v>
      </c>
      <c r="AG45" s="76">
        <v>172175</v>
      </c>
      <c r="AH45" s="76">
        <v>172175</v>
      </c>
      <c r="AI45" s="76">
        <v>172175</v>
      </c>
      <c r="AJ45" s="76">
        <v>172175</v>
      </c>
      <c r="AK45" s="76">
        <v>172175</v>
      </c>
      <c r="AL45" s="76">
        <v>172175</v>
      </c>
      <c r="AM45" s="76">
        <v>172175</v>
      </c>
      <c r="AN45" s="2"/>
    </row>
    <row r="46" spans="1:40" ht="46.2" customHeight="1" x14ac:dyDescent="0.25">
      <c r="A46" s="3"/>
      <c r="B46" s="29" t="s">
        <v>63</v>
      </c>
      <c r="C46" s="29"/>
      <c r="D46" s="29"/>
      <c r="E46" s="29"/>
      <c r="F46" s="79" t="s">
        <v>146</v>
      </c>
      <c r="G46" s="78"/>
      <c r="H46" s="78"/>
      <c r="I46" s="77"/>
      <c r="J46" s="27">
        <v>11575000</v>
      </c>
      <c r="K46" s="27">
        <v>1035875</v>
      </c>
      <c r="L46" s="27">
        <v>1007975</v>
      </c>
      <c r="M46" s="6">
        <v>1072175</v>
      </c>
      <c r="N46" s="69">
        <v>3116025</v>
      </c>
      <c r="O46" s="27">
        <v>1701975</v>
      </c>
      <c r="P46" s="27">
        <v>812075</v>
      </c>
      <c r="Q46" s="6">
        <v>806075</v>
      </c>
      <c r="R46" s="69">
        <v>3320125</v>
      </c>
      <c r="S46" s="27">
        <v>912275</v>
      </c>
      <c r="T46" s="27">
        <v>805975</v>
      </c>
      <c r="U46" s="6">
        <v>806975</v>
      </c>
      <c r="V46" s="69">
        <v>2525225</v>
      </c>
      <c r="W46" s="27">
        <v>801275</v>
      </c>
      <c r="X46" s="27">
        <v>806975</v>
      </c>
      <c r="Y46" s="6">
        <v>1005375</v>
      </c>
      <c r="Z46" s="69">
        <v>2613625</v>
      </c>
      <c r="AA46" s="76">
        <v>11575000</v>
      </c>
      <c r="AB46" s="76">
        <v>1035875</v>
      </c>
      <c r="AC46" s="76">
        <v>1007975</v>
      </c>
      <c r="AD46" s="76">
        <v>1072175</v>
      </c>
      <c r="AE46" s="76">
        <v>1701975</v>
      </c>
      <c r="AF46" s="76">
        <v>812075</v>
      </c>
      <c r="AG46" s="76">
        <v>806075</v>
      </c>
      <c r="AH46" s="76">
        <v>912275</v>
      </c>
      <c r="AI46" s="76">
        <v>805975</v>
      </c>
      <c r="AJ46" s="76">
        <v>806975</v>
      </c>
      <c r="AK46" s="76">
        <v>801275</v>
      </c>
      <c r="AL46" s="76">
        <v>806975</v>
      </c>
      <c r="AM46" s="76">
        <v>1005375</v>
      </c>
      <c r="AN46" s="2"/>
    </row>
    <row r="47" spans="1:40" ht="34.950000000000003" customHeight="1" x14ac:dyDescent="0.25">
      <c r="A47" s="3"/>
      <c r="B47" s="89" t="s">
        <v>190</v>
      </c>
      <c r="C47" s="89"/>
      <c r="D47" s="7" t="s">
        <v>52</v>
      </c>
      <c r="E47" s="88"/>
      <c r="F47" s="83">
        <v>921</v>
      </c>
      <c r="G47" s="87">
        <v>113</v>
      </c>
      <c r="H47" s="86"/>
      <c r="I47" s="85"/>
      <c r="J47" s="20">
        <v>0</v>
      </c>
      <c r="K47" s="20">
        <v>0</v>
      </c>
      <c r="L47" s="20">
        <v>0</v>
      </c>
      <c r="M47" s="20">
        <v>0</v>
      </c>
      <c r="N47" s="19">
        <v>0</v>
      </c>
      <c r="O47" s="20">
        <v>0</v>
      </c>
      <c r="P47" s="20">
        <v>0</v>
      </c>
      <c r="Q47" s="20">
        <v>0</v>
      </c>
      <c r="R47" s="19">
        <v>0</v>
      </c>
      <c r="S47" s="20">
        <v>0</v>
      </c>
      <c r="T47" s="20">
        <v>0</v>
      </c>
      <c r="U47" s="20">
        <v>0</v>
      </c>
      <c r="V47" s="19">
        <v>0</v>
      </c>
      <c r="W47" s="20">
        <v>0</v>
      </c>
      <c r="X47" s="20">
        <v>0</v>
      </c>
      <c r="Y47" s="20">
        <v>0</v>
      </c>
      <c r="Z47" s="19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76">
        <v>0</v>
      </c>
      <c r="AI47" s="76">
        <v>0</v>
      </c>
      <c r="AJ47" s="76">
        <v>0</v>
      </c>
      <c r="AK47" s="76">
        <v>0</v>
      </c>
      <c r="AL47" s="76">
        <v>0</v>
      </c>
      <c r="AM47" s="76">
        <v>0</v>
      </c>
      <c r="AN47" s="2"/>
    </row>
    <row r="48" spans="1:40" ht="34.950000000000003" customHeight="1" x14ac:dyDescent="0.25">
      <c r="A48" s="3"/>
      <c r="B48" s="58" t="s">
        <v>190</v>
      </c>
      <c r="C48" s="58"/>
      <c r="D48" s="41" t="s">
        <v>52</v>
      </c>
      <c r="E48" s="98"/>
      <c r="F48" s="83">
        <v>921</v>
      </c>
      <c r="G48" s="97">
        <v>113</v>
      </c>
      <c r="H48" s="96">
        <v>300100000</v>
      </c>
      <c r="I48" s="95"/>
      <c r="J48" s="19">
        <v>11416900</v>
      </c>
      <c r="K48" s="19">
        <v>1022700</v>
      </c>
      <c r="L48" s="19">
        <v>994800</v>
      </c>
      <c r="M48" s="19">
        <v>1059000</v>
      </c>
      <c r="N48" s="19">
        <v>3076500</v>
      </c>
      <c r="O48" s="19">
        <v>1688800</v>
      </c>
      <c r="P48" s="19">
        <v>798900</v>
      </c>
      <c r="Q48" s="19">
        <v>792900</v>
      </c>
      <c r="R48" s="19">
        <v>3280600</v>
      </c>
      <c r="S48" s="19">
        <v>899100</v>
      </c>
      <c r="T48" s="19">
        <v>792800</v>
      </c>
      <c r="U48" s="19">
        <v>793800</v>
      </c>
      <c r="V48" s="19">
        <v>2485700</v>
      </c>
      <c r="W48" s="19">
        <v>788100</v>
      </c>
      <c r="X48" s="19">
        <v>793800</v>
      </c>
      <c r="Y48" s="19">
        <v>992200</v>
      </c>
      <c r="Z48" s="19">
        <v>2574100</v>
      </c>
      <c r="AA48" s="76">
        <v>11416900</v>
      </c>
      <c r="AB48" s="76">
        <v>1022700</v>
      </c>
      <c r="AC48" s="76">
        <v>994800</v>
      </c>
      <c r="AD48" s="76">
        <v>1059000</v>
      </c>
      <c r="AE48" s="76">
        <v>1688800</v>
      </c>
      <c r="AF48" s="76">
        <v>798900</v>
      </c>
      <c r="AG48" s="76">
        <v>792900</v>
      </c>
      <c r="AH48" s="76">
        <v>899100</v>
      </c>
      <c r="AI48" s="76">
        <v>792800</v>
      </c>
      <c r="AJ48" s="76">
        <v>793800</v>
      </c>
      <c r="AK48" s="76">
        <v>788100</v>
      </c>
      <c r="AL48" s="76">
        <v>793800</v>
      </c>
      <c r="AM48" s="76">
        <v>992200</v>
      </c>
      <c r="AN48" s="2"/>
    </row>
    <row r="49" spans="1:40" ht="34.950000000000003" customHeight="1" x14ac:dyDescent="0.25">
      <c r="A49" s="3"/>
      <c r="B49" s="59" t="s">
        <v>190</v>
      </c>
      <c r="C49" s="59"/>
      <c r="D49" s="17" t="s">
        <v>52</v>
      </c>
      <c r="E49" s="84"/>
      <c r="F49" s="83">
        <v>921</v>
      </c>
      <c r="G49" s="82">
        <v>113</v>
      </c>
      <c r="H49" s="81">
        <v>400100005</v>
      </c>
      <c r="I49" s="80"/>
      <c r="J49" s="10">
        <v>158100</v>
      </c>
      <c r="K49" s="10">
        <v>13175</v>
      </c>
      <c r="L49" s="10">
        <v>13175</v>
      </c>
      <c r="M49" s="10">
        <v>13175</v>
      </c>
      <c r="N49" s="19">
        <v>39525</v>
      </c>
      <c r="O49" s="10">
        <v>13175</v>
      </c>
      <c r="P49" s="10">
        <v>13175</v>
      </c>
      <c r="Q49" s="10">
        <v>13175</v>
      </c>
      <c r="R49" s="19">
        <v>39525</v>
      </c>
      <c r="S49" s="10">
        <v>13175</v>
      </c>
      <c r="T49" s="10">
        <v>13175</v>
      </c>
      <c r="U49" s="10">
        <v>13175</v>
      </c>
      <c r="V49" s="19">
        <v>39525</v>
      </c>
      <c r="W49" s="10">
        <v>13175</v>
      </c>
      <c r="X49" s="10">
        <v>13175</v>
      </c>
      <c r="Y49" s="10">
        <v>13175</v>
      </c>
      <c r="Z49" s="19">
        <v>39525</v>
      </c>
      <c r="AA49" s="76">
        <v>158100</v>
      </c>
      <c r="AB49" s="76">
        <v>13175</v>
      </c>
      <c r="AC49" s="76">
        <v>13175</v>
      </c>
      <c r="AD49" s="76">
        <v>13175</v>
      </c>
      <c r="AE49" s="76">
        <v>13175</v>
      </c>
      <c r="AF49" s="76">
        <v>13175</v>
      </c>
      <c r="AG49" s="76">
        <v>13175</v>
      </c>
      <c r="AH49" s="76">
        <v>13175</v>
      </c>
      <c r="AI49" s="76">
        <v>13175</v>
      </c>
      <c r="AJ49" s="76">
        <v>13175</v>
      </c>
      <c r="AK49" s="76">
        <v>13175</v>
      </c>
      <c r="AL49" s="76">
        <v>13175</v>
      </c>
      <c r="AM49" s="76">
        <v>13175</v>
      </c>
      <c r="AN49" s="2"/>
    </row>
    <row r="50" spans="1:40" ht="12.75" customHeight="1" x14ac:dyDescent="0.25">
      <c r="A50" s="3"/>
      <c r="B50" s="29" t="s">
        <v>13</v>
      </c>
      <c r="C50" s="29"/>
      <c r="D50" s="29"/>
      <c r="E50" s="29"/>
      <c r="F50" s="79" t="s">
        <v>146</v>
      </c>
      <c r="G50" s="78"/>
      <c r="H50" s="78"/>
      <c r="I50" s="77"/>
      <c r="J50" s="27">
        <v>1369779145.47</v>
      </c>
      <c r="K50" s="27">
        <v>61106435</v>
      </c>
      <c r="L50" s="27">
        <v>151060170.59999999</v>
      </c>
      <c r="M50" s="6">
        <v>101997899.47</v>
      </c>
      <c r="N50" s="69">
        <v>314164505.06999999</v>
      </c>
      <c r="O50" s="27">
        <v>181480134</v>
      </c>
      <c r="P50" s="27">
        <v>107165129</v>
      </c>
      <c r="Q50" s="6">
        <v>204950009</v>
      </c>
      <c r="R50" s="69">
        <v>493595272</v>
      </c>
      <c r="S50" s="27">
        <v>99803559</v>
      </c>
      <c r="T50" s="27">
        <v>88573622.400000006</v>
      </c>
      <c r="U50" s="6">
        <v>115338009</v>
      </c>
      <c r="V50" s="69">
        <v>303715190.39999998</v>
      </c>
      <c r="W50" s="27">
        <v>110431549</v>
      </c>
      <c r="X50" s="27">
        <v>74489669</v>
      </c>
      <c r="Y50" s="6">
        <v>73382960</v>
      </c>
      <c r="Z50" s="69">
        <v>258304178</v>
      </c>
      <c r="AA50" s="76">
        <v>1369779145.47</v>
      </c>
      <c r="AB50" s="76">
        <v>61106435</v>
      </c>
      <c r="AC50" s="76">
        <v>151060170.59999999</v>
      </c>
      <c r="AD50" s="76">
        <v>101997899.47</v>
      </c>
      <c r="AE50" s="76">
        <v>181480134</v>
      </c>
      <c r="AF50" s="76">
        <v>107165129</v>
      </c>
      <c r="AG50" s="76">
        <v>204950009</v>
      </c>
      <c r="AH50" s="76">
        <v>99803559</v>
      </c>
      <c r="AI50" s="76">
        <v>88573622.400000006</v>
      </c>
      <c r="AJ50" s="76">
        <v>115338009</v>
      </c>
      <c r="AK50" s="76">
        <v>110431549</v>
      </c>
      <c r="AL50" s="76">
        <v>74489669</v>
      </c>
      <c r="AM50" s="76">
        <v>73382960</v>
      </c>
      <c r="AN50" s="2"/>
    </row>
    <row r="51" spans="1:40" ht="12.75" customHeight="1" x14ac:dyDescent="0.25">
      <c r="A51" s="3"/>
      <c r="B51" s="89" t="s">
        <v>190</v>
      </c>
      <c r="C51" s="89"/>
      <c r="D51" s="7" t="s">
        <v>11</v>
      </c>
      <c r="E51" s="88"/>
      <c r="F51" s="83">
        <v>925</v>
      </c>
      <c r="G51" s="87">
        <v>701</v>
      </c>
      <c r="H51" s="86"/>
      <c r="I51" s="85"/>
      <c r="J51" s="20">
        <v>0</v>
      </c>
      <c r="K51" s="20">
        <v>0</v>
      </c>
      <c r="L51" s="20">
        <v>0</v>
      </c>
      <c r="M51" s="20">
        <v>0</v>
      </c>
      <c r="N51" s="19">
        <v>0</v>
      </c>
      <c r="O51" s="20">
        <v>0</v>
      </c>
      <c r="P51" s="20">
        <v>0</v>
      </c>
      <c r="Q51" s="20">
        <v>0</v>
      </c>
      <c r="R51" s="19">
        <v>0</v>
      </c>
      <c r="S51" s="20">
        <v>0</v>
      </c>
      <c r="T51" s="20">
        <v>0</v>
      </c>
      <c r="U51" s="20">
        <v>0</v>
      </c>
      <c r="V51" s="19">
        <v>0</v>
      </c>
      <c r="W51" s="20">
        <v>0</v>
      </c>
      <c r="X51" s="20">
        <v>0</v>
      </c>
      <c r="Y51" s="20">
        <v>0</v>
      </c>
      <c r="Z51" s="19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76">
        <v>0</v>
      </c>
      <c r="AI51" s="76">
        <v>0</v>
      </c>
      <c r="AJ51" s="76">
        <v>0</v>
      </c>
      <c r="AK51" s="76">
        <v>0</v>
      </c>
      <c r="AL51" s="76">
        <v>0</v>
      </c>
      <c r="AM51" s="76">
        <v>0</v>
      </c>
      <c r="AN51" s="2"/>
    </row>
    <row r="52" spans="1:40" ht="12.75" customHeight="1" x14ac:dyDescent="0.25">
      <c r="A52" s="3"/>
      <c r="B52" s="58" t="s">
        <v>190</v>
      </c>
      <c r="C52" s="58"/>
      <c r="D52" s="41" t="s">
        <v>11</v>
      </c>
      <c r="E52" s="98"/>
      <c r="F52" s="83">
        <v>925</v>
      </c>
      <c r="G52" s="97">
        <v>701</v>
      </c>
      <c r="H52" s="96">
        <v>120002055</v>
      </c>
      <c r="I52" s="95"/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76">
        <v>0</v>
      </c>
      <c r="AI52" s="76">
        <v>0</v>
      </c>
      <c r="AJ52" s="76">
        <v>0</v>
      </c>
      <c r="AK52" s="76">
        <v>0</v>
      </c>
      <c r="AL52" s="76">
        <v>0</v>
      </c>
      <c r="AM52" s="76">
        <v>0</v>
      </c>
      <c r="AN52" s="2"/>
    </row>
    <row r="53" spans="1:40" ht="12.75" customHeight="1" x14ac:dyDescent="0.25">
      <c r="A53" s="3"/>
      <c r="B53" s="58" t="s">
        <v>190</v>
      </c>
      <c r="C53" s="58"/>
      <c r="D53" s="41" t="s">
        <v>11</v>
      </c>
      <c r="E53" s="98"/>
      <c r="F53" s="83">
        <v>925</v>
      </c>
      <c r="G53" s="97">
        <v>701</v>
      </c>
      <c r="H53" s="96">
        <v>120002057</v>
      </c>
      <c r="I53" s="95"/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76">
        <v>0</v>
      </c>
      <c r="AI53" s="76">
        <v>0</v>
      </c>
      <c r="AJ53" s="76">
        <v>0</v>
      </c>
      <c r="AK53" s="76">
        <v>0</v>
      </c>
      <c r="AL53" s="76">
        <v>0</v>
      </c>
      <c r="AM53" s="76">
        <v>0</v>
      </c>
      <c r="AN53" s="2"/>
    </row>
    <row r="54" spans="1:40" ht="12.75" customHeight="1" x14ac:dyDescent="0.25">
      <c r="A54" s="3"/>
      <c r="B54" s="58" t="s">
        <v>190</v>
      </c>
      <c r="C54" s="58"/>
      <c r="D54" s="41" t="s">
        <v>11</v>
      </c>
      <c r="E54" s="98"/>
      <c r="F54" s="83">
        <v>925</v>
      </c>
      <c r="G54" s="97">
        <v>701</v>
      </c>
      <c r="H54" s="96">
        <v>120002066</v>
      </c>
      <c r="I54" s="95"/>
      <c r="J54" s="19">
        <v>16935300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5080600</v>
      </c>
      <c r="T54" s="19">
        <v>8467700</v>
      </c>
      <c r="U54" s="19">
        <v>3387000</v>
      </c>
      <c r="V54" s="19">
        <v>16935300</v>
      </c>
      <c r="W54" s="19">
        <v>0</v>
      </c>
      <c r="X54" s="19">
        <v>0</v>
      </c>
      <c r="Y54" s="19">
        <v>0</v>
      </c>
      <c r="Z54" s="19">
        <v>0</v>
      </c>
      <c r="AA54" s="76">
        <v>16935300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76">
        <v>5080600</v>
      </c>
      <c r="AI54" s="76">
        <v>8467700</v>
      </c>
      <c r="AJ54" s="76">
        <v>3387000</v>
      </c>
      <c r="AK54" s="76">
        <v>0</v>
      </c>
      <c r="AL54" s="76">
        <v>0</v>
      </c>
      <c r="AM54" s="76">
        <v>0</v>
      </c>
      <c r="AN54" s="2"/>
    </row>
    <row r="55" spans="1:40" ht="12.75" customHeight="1" x14ac:dyDescent="0.25">
      <c r="A55" s="3"/>
      <c r="B55" s="58" t="s">
        <v>190</v>
      </c>
      <c r="C55" s="58"/>
      <c r="D55" s="41" t="s">
        <v>11</v>
      </c>
      <c r="E55" s="98"/>
      <c r="F55" s="83">
        <v>925</v>
      </c>
      <c r="G55" s="97">
        <v>701</v>
      </c>
      <c r="H55" s="96">
        <v>120003006</v>
      </c>
      <c r="I55" s="95"/>
      <c r="J55" s="19">
        <v>3852200</v>
      </c>
      <c r="K55" s="19">
        <v>0</v>
      </c>
      <c r="L55" s="19">
        <v>1302000</v>
      </c>
      <c r="M55" s="19">
        <v>650000</v>
      </c>
      <c r="N55" s="19">
        <v>1952000</v>
      </c>
      <c r="O55" s="19">
        <v>400000</v>
      </c>
      <c r="P55" s="19">
        <v>200000</v>
      </c>
      <c r="Q55" s="19">
        <v>100000</v>
      </c>
      <c r="R55" s="19">
        <v>700000</v>
      </c>
      <c r="S55" s="19">
        <v>100000</v>
      </c>
      <c r="T55" s="19">
        <v>100000</v>
      </c>
      <c r="U55" s="19">
        <v>100000</v>
      </c>
      <c r="V55" s="19">
        <v>300000</v>
      </c>
      <c r="W55" s="19">
        <v>300000</v>
      </c>
      <c r="X55" s="19">
        <v>300000</v>
      </c>
      <c r="Y55" s="19">
        <v>300200</v>
      </c>
      <c r="Z55" s="19">
        <v>900200</v>
      </c>
      <c r="AA55" s="76">
        <v>3852200</v>
      </c>
      <c r="AB55" s="76">
        <v>0</v>
      </c>
      <c r="AC55" s="76">
        <v>1302000</v>
      </c>
      <c r="AD55" s="76">
        <v>650000</v>
      </c>
      <c r="AE55" s="76">
        <v>400000</v>
      </c>
      <c r="AF55" s="76">
        <v>200000</v>
      </c>
      <c r="AG55" s="76">
        <v>100000</v>
      </c>
      <c r="AH55" s="76">
        <v>100000</v>
      </c>
      <c r="AI55" s="76">
        <v>100000</v>
      </c>
      <c r="AJ55" s="76">
        <v>100000</v>
      </c>
      <c r="AK55" s="76">
        <v>300000</v>
      </c>
      <c r="AL55" s="76">
        <v>300000</v>
      </c>
      <c r="AM55" s="76">
        <v>300200</v>
      </c>
      <c r="AN55" s="2"/>
    </row>
    <row r="56" spans="1:40" ht="12.75" customHeight="1" x14ac:dyDescent="0.25">
      <c r="A56" s="3"/>
      <c r="B56" s="58" t="s">
        <v>190</v>
      </c>
      <c r="C56" s="58"/>
      <c r="D56" s="41" t="s">
        <v>11</v>
      </c>
      <c r="E56" s="98"/>
      <c r="F56" s="83">
        <v>925</v>
      </c>
      <c r="G56" s="97">
        <v>701</v>
      </c>
      <c r="H56" s="96">
        <v>120003007</v>
      </c>
      <c r="I56" s="95"/>
      <c r="J56" s="19">
        <v>364330300</v>
      </c>
      <c r="K56" s="19">
        <v>16058000</v>
      </c>
      <c r="L56" s="19">
        <v>59232000</v>
      </c>
      <c r="M56" s="19">
        <v>21458000</v>
      </c>
      <c r="N56" s="19">
        <v>96748000</v>
      </c>
      <c r="O56" s="19">
        <v>58157100</v>
      </c>
      <c r="P56" s="19">
        <v>27780000</v>
      </c>
      <c r="Q56" s="19">
        <v>48045900</v>
      </c>
      <c r="R56" s="19">
        <v>133983000</v>
      </c>
      <c r="S56" s="19">
        <v>31700000</v>
      </c>
      <c r="T56" s="19">
        <v>32200000</v>
      </c>
      <c r="U56" s="19">
        <v>30000000</v>
      </c>
      <c r="V56" s="19">
        <v>93900000</v>
      </c>
      <c r="W56" s="19">
        <v>30300000</v>
      </c>
      <c r="X56" s="19">
        <v>7599300</v>
      </c>
      <c r="Y56" s="19">
        <v>1800000</v>
      </c>
      <c r="Z56" s="19">
        <v>39699300</v>
      </c>
      <c r="AA56" s="76">
        <v>364330300</v>
      </c>
      <c r="AB56" s="76">
        <v>16058000</v>
      </c>
      <c r="AC56" s="76">
        <v>59232000</v>
      </c>
      <c r="AD56" s="76">
        <v>21458000</v>
      </c>
      <c r="AE56" s="76">
        <v>58157100</v>
      </c>
      <c r="AF56" s="76">
        <v>27780000</v>
      </c>
      <c r="AG56" s="76">
        <v>48045900</v>
      </c>
      <c r="AH56" s="76">
        <v>31700000</v>
      </c>
      <c r="AI56" s="76">
        <v>32200000</v>
      </c>
      <c r="AJ56" s="76">
        <v>30000000</v>
      </c>
      <c r="AK56" s="76">
        <v>30300000</v>
      </c>
      <c r="AL56" s="76">
        <v>7599300</v>
      </c>
      <c r="AM56" s="76">
        <v>1800000</v>
      </c>
      <c r="AN56" s="2"/>
    </row>
    <row r="57" spans="1:40" ht="12.75" customHeight="1" x14ac:dyDescent="0.25">
      <c r="A57" s="3"/>
      <c r="B57" s="58" t="s">
        <v>190</v>
      </c>
      <c r="C57" s="58"/>
      <c r="D57" s="41" t="s">
        <v>11</v>
      </c>
      <c r="E57" s="98"/>
      <c r="F57" s="83">
        <v>925</v>
      </c>
      <c r="G57" s="97">
        <v>701</v>
      </c>
      <c r="H57" s="96">
        <v>120003021</v>
      </c>
      <c r="I57" s="95"/>
      <c r="J57" s="19">
        <v>23808200</v>
      </c>
      <c r="K57" s="19">
        <v>1200000</v>
      </c>
      <c r="L57" s="19">
        <v>4000000</v>
      </c>
      <c r="M57" s="19">
        <v>1200000</v>
      </c>
      <c r="N57" s="19">
        <v>6400000</v>
      </c>
      <c r="O57" s="19">
        <v>4000000</v>
      </c>
      <c r="P57" s="19">
        <v>2000000</v>
      </c>
      <c r="Q57" s="19">
        <v>4408200</v>
      </c>
      <c r="R57" s="19">
        <v>10408200</v>
      </c>
      <c r="S57" s="19">
        <v>0</v>
      </c>
      <c r="T57" s="19">
        <v>0</v>
      </c>
      <c r="U57" s="19">
        <v>1000000</v>
      </c>
      <c r="V57" s="19">
        <v>1000000</v>
      </c>
      <c r="W57" s="19">
        <v>2000000</v>
      </c>
      <c r="X57" s="19">
        <v>2000000</v>
      </c>
      <c r="Y57" s="19">
        <v>2000000</v>
      </c>
      <c r="Z57" s="19">
        <v>6000000</v>
      </c>
      <c r="AA57" s="76">
        <v>23808200</v>
      </c>
      <c r="AB57" s="76">
        <v>1200000</v>
      </c>
      <c r="AC57" s="76">
        <v>4000000</v>
      </c>
      <c r="AD57" s="76">
        <v>1200000</v>
      </c>
      <c r="AE57" s="76">
        <v>4000000</v>
      </c>
      <c r="AF57" s="76">
        <v>2000000</v>
      </c>
      <c r="AG57" s="76">
        <v>4408200</v>
      </c>
      <c r="AH57" s="76">
        <v>0</v>
      </c>
      <c r="AI57" s="76">
        <v>0</v>
      </c>
      <c r="AJ57" s="76">
        <v>1000000</v>
      </c>
      <c r="AK57" s="76">
        <v>2000000</v>
      </c>
      <c r="AL57" s="76">
        <v>2000000</v>
      </c>
      <c r="AM57" s="76">
        <v>2000000</v>
      </c>
      <c r="AN57" s="2"/>
    </row>
    <row r="58" spans="1:40" ht="12.75" customHeight="1" x14ac:dyDescent="0.25">
      <c r="A58" s="3"/>
      <c r="B58" s="58" t="s">
        <v>190</v>
      </c>
      <c r="C58" s="58"/>
      <c r="D58" s="41" t="s">
        <v>11</v>
      </c>
      <c r="E58" s="98"/>
      <c r="F58" s="83">
        <v>925</v>
      </c>
      <c r="G58" s="97">
        <v>701</v>
      </c>
      <c r="H58" s="96">
        <v>202621002</v>
      </c>
      <c r="I58" s="95"/>
      <c r="J58" s="19">
        <v>4769600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1430900</v>
      </c>
      <c r="T58" s="19">
        <v>2384800</v>
      </c>
      <c r="U58" s="19">
        <v>953900</v>
      </c>
      <c r="V58" s="19">
        <v>4769600</v>
      </c>
      <c r="W58" s="19">
        <v>0</v>
      </c>
      <c r="X58" s="19">
        <v>0</v>
      </c>
      <c r="Y58" s="19">
        <v>0</v>
      </c>
      <c r="Z58" s="19">
        <v>0</v>
      </c>
      <c r="AA58" s="76">
        <v>4769600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76">
        <v>1430900</v>
      </c>
      <c r="AI58" s="76">
        <v>2384800</v>
      </c>
      <c r="AJ58" s="76">
        <v>953900</v>
      </c>
      <c r="AK58" s="76">
        <v>0</v>
      </c>
      <c r="AL58" s="76">
        <v>0</v>
      </c>
      <c r="AM58" s="76">
        <v>0</v>
      </c>
      <c r="AN58" s="2"/>
    </row>
    <row r="59" spans="1:40" ht="12.75" customHeight="1" x14ac:dyDescent="0.25">
      <c r="A59" s="3"/>
      <c r="B59" s="58" t="s">
        <v>190</v>
      </c>
      <c r="C59" s="58"/>
      <c r="D59" s="41" t="s">
        <v>11</v>
      </c>
      <c r="E59" s="98"/>
      <c r="F59" s="83">
        <v>925</v>
      </c>
      <c r="G59" s="97">
        <v>701</v>
      </c>
      <c r="H59" s="96">
        <v>300100000</v>
      </c>
      <c r="I59" s="95"/>
      <c r="J59" s="19">
        <v>142367749.25</v>
      </c>
      <c r="K59" s="19">
        <v>8193350</v>
      </c>
      <c r="L59" s="19">
        <v>15717961.199999999</v>
      </c>
      <c r="M59" s="19">
        <v>11874888.050000001</v>
      </c>
      <c r="N59" s="19">
        <v>35786199.25</v>
      </c>
      <c r="O59" s="19">
        <v>17685260</v>
      </c>
      <c r="P59" s="19">
        <v>11474065</v>
      </c>
      <c r="Q59" s="19">
        <v>11870025</v>
      </c>
      <c r="R59" s="19">
        <v>41029350</v>
      </c>
      <c r="S59" s="19">
        <v>12447535</v>
      </c>
      <c r="T59" s="19">
        <v>10822775</v>
      </c>
      <c r="U59" s="19">
        <v>11223335</v>
      </c>
      <c r="V59" s="19">
        <v>34493645</v>
      </c>
      <c r="W59" s="19">
        <v>13202325</v>
      </c>
      <c r="X59" s="19">
        <v>8553425</v>
      </c>
      <c r="Y59" s="19">
        <v>9302805</v>
      </c>
      <c r="Z59" s="19">
        <v>31058555</v>
      </c>
      <c r="AA59" s="76">
        <v>142367749.25</v>
      </c>
      <c r="AB59" s="76">
        <v>8193350</v>
      </c>
      <c r="AC59" s="76">
        <v>15717961.199999999</v>
      </c>
      <c r="AD59" s="76">
        <v>11874888.050000001</v>
      </c>
      <c r="AE59" s="76">
        <v>17685260</v>
      </c>
      <c r="AF59" s="76">
        <v>11474065</v>
      </c>
      <c r="AG59" s="76">
        <v>11870025</v>
      </c>
      <c r="AH59" s="76">
        <v>12447535</v>
      </c>
      <c r="AI59" s="76">
        <v>10822775</v>
      </c>
      <c r="AJ59" s="76">
        <v>11223335</v>
      </c>
      <c r="AK59" s="76">
        <v>13202325</v>
      </c>
      <c r="AL59" s="76">
        <v>8553425</v>
      </c>
      <c r="AM59" s="76">
        <v>9302805</v>
      </c>
      <c r="AN59" s="2"/>
    </row>
    <row r="60" spans="1:40" ht="12.75" customHeight="1" x14ac:dyDescent="0.25">
      <c r="A60" s="3"/>
      <c r="B60" s="58" t="s">
        <v>190</v>
      </c>
      <c r="C60" s="58"/>
      <c r="D60" s="41" t="s">
        <v>11</v>
      </c>
      <c r="E60" s="98"/>
      <c r="F60" s="83">
        <v>925</v>
      </c>
      <c r="G60" s="97">
        <v>702</v>
      </c>
      <c r="H60" s="96"/>
      <c r="I60" s="95"/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0</v>
      </c>
      <c r="AL60" s="76">
        <v>0</v>
      </c>
      <c r="AM60" s="76">
        <v>0</v>
      </c>
      <c r="AN60" s="2"/>
    </row>
    <row r="61" spans="1:40" ht="12.75" customHeight="1" x14ac:dyDescent="0.25">
      <c r="A61" s="3"/>
      <c r="B61" s="58" t="s">
        <v>190</v>
      </c>
      <c r="C61" s="58"/>
      <c r="D61" s="41" t="s">
        <v>11</v>
      </c>
      <c r="E61" s="98"/>
      <c r="F61" s="83">
        <v>925</v>
      </c>
      <c r="G61" s="97">
        <v>702</v>
      </c>
      <c r="H61" s="96">
        <v>120002023</v>
      </c>
      <c r="I61" s="95"/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0</v>
      </c>
      <c r="AI61" s="76">
        <v>0</v>
      </c>
      <c r="AJ61" s="76">
        <v>0</v>
      </c>
      <c r="AK61" s="76">
        <v>0</v>
      </c>
      <c r="AL61" s="76">
        <v>0</v>
      </c>
      <c r="AM61" s="76">
        <v>0</v>
      </c>
      <c r="AN61" s="2"/>
    </row>
    <row r="62" spans="1:40" ht="12.75" customHeight="1" x14ac:dyDescent="0.25">
      <c r="A62" s="3"/>
      <c r="B62" s="58" t="s">
        <v>190</v>
      </c>
      <c r="C62" s="58"/>
      <c r="D62" s="41" t="s">
        <v>11</v>
      </c>
      <c r="E62" s="98"/>
      <c r="F62" s="83">
        <v>925</v>
      </c>
      <c r="G62" s="97">
        <v>702</v>
      </c>
      <c r="H62" s="96">
        <v>120002057</v>
      </c>
      <c r="I62" s="95"/>
      <c r="J62" s="19">
        <v>24341900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7302600</v>
      </c>
      <c r="T62" s="19">
        <v>12171000</v>
      </c>
      <c r="U62" s="19">
        <v>4868300</v>
      </c>
      <c r="V62" s="19">
        <v>24341900</v>
      </c>
      <c r="W62" s="19">
        <v>0</v>
      </c>
      <c r="X62" s="19">
        <v>0</v>
      </c>
      <c r="Y62" s="19">
        <v>0</v>
      </c>
      <c r="Z62" s="19">
        <v>0</v>
      </c>
      <c r="AA62" s="76">
        <v>24341900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76">
        <v>7302600</v>
      </c>
      <c r="AI62" s="76">
        <v>12171000</v>
      </c>
      <c r="AJ62" s="76">
        <v>4868300</v>
      </c>
      <c r="AK62" s="76">
        <v>0</v>
      </c>
      <c r="AL62" s="76">
        <v>0</v>
      </c>
      <c r="AM62" s="76">
        <v>0</v>
      </c>
      <c r="AN62" s="2"/>
    </row>
    <row r="63" spans="1:40" ht="12.75" customHeight="1" x14ac:dyDescent="0.25">
      <c r="A63" s="3"/>
      <c r="B63" s="58" t="s">
        <v>190</v>
      </c>
      <c r="C63" s="58"/>
      <c r="D63" s="41" t="s">
        <v>11</v>
      </c>
      <c r="E63" s="98"/>
      <c r="F63" s="83">
        <v>925</v>
      </c>
      <c r="G63" s="97">
        <v>702</v>
      </c>
      <c r="H63" s="96">
        <v>120002067</v>
      </c>
      <c r="I63" s="95"/>
      <c r="J63" s="19">
        <v>9330300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4665200</v>
      </c>
      <c r="U63" s="19">
        <v>4665100</v>
      </c>
      <c r="V63" s="19">
        <v>9330300</v>
      </c>
      <c r="W63" s="19">
        <v>0</v>
      </c>
      <c r="X63" s="19">
        <v>0</v>
      </c>
      <c r="Y63" s="19">
        <v>0</v>
      </c>
      <c r="Z63" s="19">
        <v>0</v>
      </c>
      <c r="AA63" s="76">
        <v>9330300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4665200</v>
      </c>
      <c r="AJ63" s="76">
        <v>4665100</v>
      </c>
      <c r="AK63" s="76">
        <v>0</v>
      </c>
      <c r="AL63" s="76">
        <v>0</v>
      </c>
      <c r="AM63" s="76">
        <v>0</v>
      </c>
      <c r="AN63" s="2"/>
    </row>
    <row r="64" spans="1:40" ht="12.75" customHeight="1" x14ac:dyDescent="0.25">
      <c r="A64" s="3"/>
      <c r="B64" s="58" t="s">
        <v>190</v>
      </c>
      <c r="C64" s="58"/>
      <c r="D64" s="41" t="s">
        <v>11</v>
      </c>
      <c r="E64" s="98"/>
      <c r="F64" s="83">
        <v>925</v>
      </c>
      <c r="G64" s="97">
        <v>702</v>
      </c>
      <c r="H64" s="96">
        <v>120002092</v>
      </c>
      <c r="I64" s="95"/>
      <c r="J64" s="19">
        <v>2050063.4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2050063.4</v>
      </c>
      <c r="U64" s="19">
        <v>0</v>
      </c>
      <c r="V64" s="19">
        <v>2050063.4</v>
      </c>
      <c r="W64" s="19">
        <v>0</v>
      </c>
      <c r="X64" s="19">
        <v>0</v>
      </c>
      <c r="Y64" s="19">
        <v>0</v>
      </c>
      <c r="Z64" s="19">
        <v>0</v>
      </c>
      <c r="AA64" s="76">
        <v>2050063.4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76">
        <v>0</v>
      </c>
      <c r="AI64" s="76">
        <v>2050063.4</v>
      </c>
      <c r="AJ64" s="76">
        <v>0</v>
      </c>
      <c r="AK64" s="76">
        <v>0</v>
      </c>
      <c r="AL64" s="76">
        <v>0</v>
      </c>
      <c r="AM64" s="76">
        <v>0</v>
      </c>
      <c r="AN64" s="2"/>
    </row>
    <row r="65" spans="1:40" ht="12.75" customHeight="1" x14ac:dyDescent="0.25">
      <c r="A65" s="3"/>
      <c r="B65" s="58" t="s">
        <v>190</v>
      </c>
      <c r="C65" s="58"/>
      <c r="D65" s="41" t="s">
        <v>11</v>
      </c>
      <c r="E65" s="98"/>
      <c r="F65" s="83">
        <v>925</v>
      </c>
      <c r="G65" s="97">
        <v>702</v>
      </c>
      <c r="H65" s="96">
        <v>120003020</v>
      </c>
      <c r="I65" s="95"/>
      <c r="J65" s="19">
        <v>2759100</v>
      </c>
      <c r="K65" s="19">
        <v>0</v>
      </c>
      <c r="L65" s="19">
        <v>306500</v>
      </c>
      <c r="M65" s="19">
        <v>306500</v>
      </c>
      <c r="N65" s="19">
        <v>613000</v>
      </c>
      <c r="O65" s="19">
        <v>306500</v>
      </c>
      <c r="P65" s="19">
        <v>306500</v>
      </c>
      <c r="Q65" s="19">
        <v>306500</v>
      </c>
      <c r="R65" s="19">
        <v>919500</v>
      </c>
      <c r="S65" s="19">
        <v>0</v>
      </c>
      <c r="T65" s="19">
        <v>0</v>
      </c>
      <c r="U65" s="19">
        <v>0</v>
      </c>
      <c r="V65" s="19">
        <v>0</v>
      </c>
      <c r="W65" s="19">
        <v>306500</v>
      </c>
      <c r="X65" s="19">
        <v>306500</v>
      </c>
      <c r="Y65" s="19">
        <v>613600</v>
      </c>
      <c r="Z65" s="19">
        <v>1226600</v>
      </c>
      <c r="AA65" s="76">
        <v>2759100</v>
      </c>
      <c r="AB65" s="76">
        <v>0</v>
      </c>
      <c r="AC65" s="76">
        <v>306500</v>
      </c>
      <c r="AD65" s="76">
        <v>306500</v>
      </c>
      <c r="AE65" s="76">
        <v>306500</v>
      </c>
      <c r="AF65" s="76">
        <v>306500</v>
      </c>
      <c r="AG65" s="76">
        <v>306500</v>
      </c>
      <c r="AH65" s="76">
        <v>0</v>
      </c>
      <c r="AI65" s="76">
        <v>0</v>
      </c>
      <c r="AJ65" s="76">
        <v>0</v>
      </c>
      <c r="AK65" s="76">
        <v>306500</v>
      </c>
      <c r="AL65" s="76">
        <v>306500</v>
      </c>
      <c r="AM65" s="76">
        <v>613600</v>
      </c>
      <c r="AN65" s="2"/>
    </row>
    <row r="66" spans="1:40" ht="12.75" customHeight="1" x14ac:dyDescent="0.25">
      <c r="A66" s="3"/>
      <c r="B66" s="58" t="s">
        <v>190</v>
      </c>
      <c r="C66" s="58"/>
      <c r="D66" s="41" t="s">
        <v>11</v>
      </c>
      <c r="E66" s="98"/>
      <c r="F66" s="83">
        <v>925</v>
      </c>
      <c r="G66" s="97">
        <v>702</v>
      </c>
      <c r="H66" s="96">
        <v>120003021</v>
      </c>
      <c r="I66" s="95"/>
      <c r="J66" s="19">
        <v>502265400</v>
      </c>
      <c r="K66" s="19">
        <v>17360300</v>
      </c>
      <c r="L66" s="19">
        <v>40008400</v>
      </c>
      <c r="M66" s="19">
        <v>40208400</v>
      </c>
      <c r="N66" s="19">
        <v>97577100</v>
      </c>
      <c r="O66" s="19">
        <v>66239400</v>
      </c>
      <c r="P66" s="19">
        <v>35566800</v>
      </c>
      <c r="Q66" s="19">
        <v>121797500</v>
      </c>
      <c r="R66" s="19">
        <v>223603700</v>
      </c>
      <c r="S66" s="19">
        <v>18310800</v>
      </c>
      <c r="T66" s="19">
        <v>0</v>
      </c>
      <c r="U66" s="19">
        <v>41158400</v>
      </c>
      <c r="V66" s="19">
        <v>59469200</v>
      </c>
      <c r="W66" s="19">
        <v>39408400</v>
      </c>
      <c r="X66" s="19">
        <v>40408400</v>
      </c>
      <c r="Y66" s="19">
        <v>41798600</v>
      </c>
      <c r="Z66" s="19">
        <v>121615400</v>
      </c>
      <c r="AA66" s="76">
        <v>502265400</v>
      </c>
      <c r="AB66" s="76">
        <v>17360300</v>
      </c>
      <c r="AC66" s="76">
        <v>40008400</v>
      </c>
      <c r="AD66" s="76">
        <v>40208400</v>
      </c>
      <c r="AE66" s="76">
        <v>66239400</v>
      </c>
      <c r="AF66" s="76">
        <v>35566800</v>
      </c>
      <c r="AG66" s="76">
        <v>121797500</v>
      </c>
      <c r="AH66" s="76">
        <v>18310800</v>
      </c>
      <c r="AI66" s="76">
        <v>0</v>
      </c>
      <c r="AJ66" s="76">
        <v>41158400</v>
      </c>
      <c r="AK66" s="76">
        <v>39408400</v>
      </c>
      <c r="AL66" s="76">
        <v>40408400</v>
      </c>
      <c r="AM66" s="76">
        <v>41798600</v>
      </c>
      <c r="AN66" s="2"/>
    </row>
    <row r="67" spans="1:40" ht="12.75" customHeight="1" x14ac:dyDescent="0.25">
      <c r="A67" s="3"/>
      <c r="B67" s="58" t="s">
        <v>190</v>
      </c>
      <c r="C67" s="58"/>
      <c r="D67" s="41" t="s">
        <v>11</v>
      </c>
      <c r="E67" s="98"/>
      <c r="F67" s="83">
        <v>925</v>
      </c>
      <c r="G67" s="97">
        <v>702</v>
      </c>
      <c r="H67" s="96">
        <v>120003022</v>
      </c>
      <c r="I67" s="95"/>
      <c r="J67" s="19">
        <v>4639400</v>
      </c>
      <c r="K67" s="19">
        <v>0</v>
      </c>
      <c r="L67" s="19">
        <v>1600000</v>
      </c>
      <c r="M67" s="19">
        <v>800000</v>
      </c>
      <c r="N67" s="19">
        <v>2400000</v>
      </c>
      <c r="O67" s="19">
        <v>600000</v>
      </c>
      <c r="P67" s="19">
        <v>350000</v>
      </c>
      <c r="Q67" s="19">
        <v>100000</v>
      </c>
      <c r="R67" s="19">
        <v>1050000</v>
      </c>
      <c r="S67" s="19">
        <v>100000</v>
      </c>
      <c r="T67" s="19">
        <v>100000</v>
      </c>
      <c r="U67" s="19">
        <v>150000</v>
      </c>
      <c r="V67" s="19">
        <v>350000</v>
      </c>
      <c r="W67" s="19">
        <v>200000</v>
      </c>
      <c r="X67" s="19">
        <v>300000</v>
      </c>
      <c r="Y67" s="19">
        <v>339400</v>
      </c>
      <c r="Z67" s="19">
        <v>839400</v>
      </c>
      <c r="AA67" s="76">
        <v>4639400</v>
      </c>
      <c r="AB67" s="76">
        <v>0</v>
      </c>
      <c r="AC67" s="76">
        <v>1600000</v>
      </c>
      <c r="AD67" s="76">
        <v>800000</v>
      </c>
      <c r="AE67" s="76">
        <v>600000</v>
      </c>
      <c r="AF67" s="76">
        <v>350000</v>
      </c>
      <c r="AG67" s="76">
        <v>100000</v>
      </c>
      <c r="AH67" s="76">
        <v>100000</v>
      </c>
      <c r="AI67" s="76">
        <v>100000</v>
      </c>
      <c r="AJ67" s="76">
        <v>150000</v>
      </c>
      <c r="AK67" s="76">
        <v>200000</v>
      </c>
      <c r="AL67" s="76">
        <v>300000</v>
      </c>
      <c r="AM67" s="76">
        <v>339400</v>
      </c>
      <c r="AN67" s="2"/>
    </row>
    <row r="68" spans="1:40" ht="12.75" customHeight="1" x14ac:dyDescent="0.25">
      <c r="A68" s="3"/>
      <c r="B68" s="58" t="s">
        <v>190</v>
      </c>
      <c r="C68" s="58"/>
      <c r="D68" s="41" t="s">
        <v>11</v>
      </c>
      <c r="E68" s="98"/>
      <c r="F68" s="83">
        <v>925</v>
      </c>
      <c r="G68" s="97">
        <v>702</v>
      </c>
      <c r="H68" s="96">
        <v>120003029</v>
      </c>
      <c r="I68" s="95"/>
      <c r="J68" s="19">
        <v>6153200</v>
      </c>
      <c r="K68" s="19">
        <v>0</v>
      </c>
      <c r="L68" s="19">
        <v>0</v>
      </c>
      <c r="M68" s="19">
        <v>1500000</v>
      </c>
      <c r="N68" s="19">
        <v>1500000</v>
      </c>
      <c r="O68" s="19">
        <v>1500000</v>
      </c>
      <c r="P68" s="19">
        <v>0</v>
      </c>
      <c r="Q68" s="19">
        <v>200000</v>
      </c>
      <c r="R68" s="19">
        <v>1700000</v>
      </c>
      <c r="S68" s="19">
        <v>2703200</v>
      </c>
      <c r="T68" s="19">
        <v>200000</v>
      </c>
      <c r="U68" s="19">
        <v>0</v>
      </c>
      <c r="V68" s="19">
        <v>2903200</v>
      </c>
      <c r="W68" s="19">
        <v>50000</v>
      </c>
      <c r="X68" s="19">
        <v>0</v>
      </c>
      <c r="Y68" s="19">
        <v>0</v>
      </c>
      <c r="Z68" s="19">
        <v>50000</v>
      </c>
      <c r="AA68" s="76">
        <v>6153200</v>
      </c>
      <c r="AB68" s="76">
        <v>0</v>
      </c>
      <c r="AC68" s="76">
        <v>0</v>
      </c>
      <c r="AD68" s="76">
        <v>1500000</v>
      </c>
      <c r="AE68" s="76">
        <v>1500000</v>
      </c>
      <c r="AF68" s="76">
        <v>0</v>
      </c>
      <c r="AG68" s="76">
        <v>200000</v>
      </c>
      <c r="AH68" s="76">
        <v>2703200</v>
      </c>
      <c r="AI68" s="76">
        <v>200000</v>
      </c>
      <c r="AJ68" s="76">
        <v>0</v>
      </c>
      <c r="AK68" s="76">
        <v>50000</v>
      </c>
      <c r="AL68" s="76">
        <v>0</v>
      </c>
      <c r="AM68" s="76">
        <v>0</v>
      </c>
      <c r="AN68" s="2"/>
    </row>
    <row r="69" spans="1:40" ht="12.75" customHeight="1" x14ac:dyDescent="0.25">
      <c r="A69" s="3"/>
      <c r="B69" s="58" t="s">
        <v>190</v>
      </c>
      <c r="C69" s="58"/>
      <c r="D69" s="41" t="s">
        <v>11</v>
      </c>
      <c r="E69" s="98"/>
      <c r="F69" s="83">
        <v>925</v>
      </c>
      <c r="G69" s="97">
        <v>702</v>
      </c>
      <c r="H69" s="96">
        <v>300100000</v>
      </c>
      <c r="I69" s="95"/>
      <c r="J69" s="19">
        <v>113349036.55</v>
      </c>
      <c r="K69" s="19">
        <v>9609105</v>
      </c>
      <c r="L69" s="19">
        <v>15271470.4</v>
      </c>
      <c r="M69" s="19">
        <v>11175766.15</v>
      </c>
      <c r="N69" s="19">
        <v>36056341.549999997</v>
      </c>
      <c r="O69" s="19">
        <v>12913405</v>
      </c>
      <c r="P69" s="19">
        <v>8502955</v>
      </c>
      <c r="Q69" s="19">
        <v>7292675</v>
      </c>
      <c r="R69" s="19">
        <v>28709035</v>
      </c>
      <c r="S69" s="19">
        <v>7940355</v>
      </c>
      <c r="T69" s="19">
        <v>4506515</v>
      </c>
      <c r="U69" s="19">
        <v>5740265</v>
      </c>
      <c r="V69" s="19">
        <v>18187135</v>
      </c>
      <c r="W69" s="19">
        <v>11138265</v>
      </c>
      <c r="X69" s="19">
        <v>8956835</v>
      </c>
      <c r="Y69" s="19">
        <v>10301425</v>
      </c>
      <c r="Z69" s="19">
        <v>30396525</v>
      </c>
      <c r="AA69" s="76">
        <v>113349036.55</v>
      </c>
      <c r="AB69" s="76">
        <v>9609105</v>
      </c>
      <c r="AC69" s="76">
        <v>15271470.4</v>
      </c>
      <c r="AD69" s="76">
        <v>11175766.15</v>
      </c>
      <c r="AE69" s="76">
        <v>12913405</v>
      </c>
      <c r="AF69" s="76">
        <v>8502955</v>
      </c>
      <c r="AG69" s="76">
        <v>7292675</v>
      </c>
      <c r="AH69" s="76">
        <v>7940355</v>
      </c>
      <c r="AI69" s="76">
        <v>4506515</v>
      </c>
      <c r="AJ69" s="76">
        <v>5740265</v>
      </c>
      <c r="AK69" s="76">
        <v>11138265</v>
      </c>
      <c r="AL69" s="76">
        <v>8956835</v>
      </c>
      <c r="AM69" s="76">
        <v>10301425</v>
      </c>
      <c r="AN69" s="2"/>
    </row>
    <row r="70" spans="1:40" ht="12.75" customHeight="1" x14ac:dyDescent="0.25">
      <c r="A70" s="3"/>
      <c r="B70" s="58" t="s">
        <v>190</v>
      </c>
      <c r="C70" s="58"/>
      <c r="D70" s="41" t="s">
        <v>11</v>
      </c>
      <c r="E70" s="98"/>
      <c r="F70" s="83">
        <v>925</v>
      </c>
      <c r="G70" s="97">
        <v>703</v>
      </c>
      <c r="H70" s="96">
        <v>120003025</v>
      </c>
      <c r="I70" s="95"/>
      <c r="J70" s="19">
        <v>338400</v>
      </c>
      <c r="K70" s="19">
        <v>0</v>
      </c>
      <c r="L70" s="19">
        <v>100000</v>
      </c>
      <c r="M70" s="19">
        <v>60000</v>
      </c>
      <c r="N70" s="19">
        <v>160000</v>
      </c>
      <c r="O70" s="19">
        <v>20000</v>
      </c>
      <c r="P70" s="19">
        <v>10000</v>
      </c>
      <c r="Q70" s="19">
        <v>5000</v>
      </c>
      <c r="R70" s="19">
        <v>35000</v>
      </c>
      <c r="S70" s="19">
        <v>5000</v>
      </c>
      <c r="T70" s="19">
        <v>5000</v>
      </c>
      <c r="U70" s="19">
        <v>10000</v>
      </c>
      <c r="V70" s="19">
        <v>20000</v>
      </c>
      <c r="W70" s="19">
        <v>10000</v>
      </c>
      <c r="X70" s="19">
        <v>73200</v>
      </c>
      <c r="Y70" s="19">
        <v>40200</v>
      </c>
      <c r="Z70" s="19">
        <v>123400</v>
      </c>
      <c r="AA70" s="76">
        <v>338400</v>
      </c>
      <c r="AB70" s="76">
        <v>0</v>
      </c>
      <c r="AC70" s="76">
        <v>100000</v>
      </c>
      <c r="AD70" s="76">
        <v>60000</v>
      </c>
      <c r="AE70" s="76">
        <v>20000</v>
      </c>
      <c r="AF70" s="76">
        <v>10000</v>
      </c>
      <c r="AG70" s="76">
        <v>5000</v>
      </c>
      <c r="AH70" s="76">
        <v>5000</v>
      </c>
      <c r="AI70" s="76">
        <v>5000</v>
      </c>
      <c r="AJ70" s="76">
        <v>10000</v>
      </c>
      <c r="AK70" s="76">
        <v>10000</v>
      </c>
      <c r="AL70" s="76">
        <v>73200</v>
      </c>
      <c r="AM70" s="76">
        <v>40200</v>
      </c>
      <c r="AN70" s="2"/>
    </row>
    <row r="71" spans="1:40" ht="12.75" customHeight="1" x14ac:dyDescent="0.25">
      <c r="A71" s="3"/>
      <c r="B71" s="58" t="s">
        <v>190</v>
      </c>
      <c r="C71" s="58"/>
      <c r="D71" s="41" t="s">
        <v>11</v>
      </c>
      <c r="E71" s="98"/>
      <c r="F71" s="83">
        <v>925</v>
      </c>
      <c r="G71" s="97">
        <v>703</v>
      </c>
      <c r="H71" s="96">
        <v>300100000</v>
      </c>
      <c r="I71" s="95"/>
      <c r="J71" s="19">
        <v>85244700</v>
      </c>
      <c r="K71" s="19">
        <v>4082330</v>
      </c>
      <c r="L71" s="19">
        <v>9406280</v>
      </c>
      <c r="M71" s="19">
        <v>8533520</v>
      </c>
      <c r="N71" s="19">
        <v>22022130</v>
      </c>
      <c r="O71" s="19">
        <v>12128390</v>
      </c>
      <c r="P71" s="19">
        <v>13898080</v>
      </c>
      <c r="Q71" s="19">
        <v>4923280</v>
      </c>
      <c r="R71" s="19">
        <v>30949750</v>
      </c>
      <c r="S71" s="19">
        <v>5046840</v>
      </c>
      <c r="T71" s="19">
        <v>7343840</v>
      </c>
      <c r="U71" s="19">
        <v>8069980</v>
      </c>
      <c r="V71" s="19">
        <v>20460660</v>
      </c>
      <c r="W71" s="19">
        <v>7101580</v>
      </c>
      <c r="X71" s="19">
        <v>2165280</v>
      </c>
      <c r="Y71" s="19">
        <v>2545300</v>
      </c>
      <c r="Z71" s="19">
        <v>11812160</v>
      </c>
      <c r="AA71" s="76">
        <v>85244700</v>
      </c>
      <c r="AB71" s="76">
        <v>4082330</v>
      </c>
      <c r="AC71" s="76">
        <v>9406280</v>
      </c>
      <c r="AD71" s="76">
        <v>8533520</v>
      </c>
      <c r="AE71" s="76">
        <v>12128390</v>
      </c>
      <c r="AF71" s="76">
        <v>13898080</v>
      </c>
      <c r="AG71" s="76">
        <v>4923280</v>
      </c>
      <c r="AH71" s="76">
        <v>5046840</v>
      </c>
      <c r="AI71" s="76">
        <v>7343840</v>
      </c>
      <c r="AJ71" s="76">
        <v>8069980</v>
      </c>
      <c r="AK71" s="76">
        <v>7101580</v>
      </c>
      <c r="AL71" s="76">
        <v>2165280</v>
      </c>
      <c r="AM71" s="76">
        <v>2545300</v>
      </c>
      <c r="AN71" s="2"/>
    </row>
    <row r="72" spans="1:40" ht="12.75" customHeight="1" x14ac:dyDescent="0.25">
      <c r="A72" s="3"/>
      <c r="B72" s="58" t="s">
        <v>190</v>
      </c>
      <c r="C72" s="58"/>
      <c r="D72" s="41" t="s">
        <v>11</v>
      </c>
      <c r="E72" s="98"/>
      <c r="F72" s="83">
        <v>925</v>
      </c>
      <c r="G72" s="97">
        <v>707</v>
      </c>
      <c r="H72" s="96">
        <v>120002022</v>
      </c>
      <c r="I72" s="95"/>
      <c r="J72" s="19">
        <v>2272700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2272700</v>
      </c>
      <c r="Q72" s="19">
        <v>0</v>
      </c>
      <c r="R72" s="19">
        <v>2272700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76">
        <v>2272700</v>
      </c>
      <c r="AB72" s="76">
        <v>0</v>
      </c>
      <c r="AC72" s="76">
        <v>0</v>
      </c>
      <c r="AD72" s="76">
        <v>0</v>
      </c>
      <c r="AE72" s="76">
        <v>0</v>
      </c>
      <c r="AF72" s="76">
        <v>2272700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AL72" s="76">
        <v>0</v>
      </c>
      <c r="AM72" s="76">
        <v>0</v>
      </c>
      <c r="AN72" s="2"/>
    </row>
    <row r="73" spans="1:40" ht="12.75" customHeight="1" x14ac:dyDescent="0.25">
      <c r="A73" s="3"/>
      <c r="B73" s="58" t="s">
        <v>190</v>
      </c>
      <c r="C73" s="58"/>
      <c r="D73" s="41" t="s">
        <v>11</v>
      </c>
      <c r="E73" s="98"/>
      <c r="F73" s="83">
        <v>925</v>
      </c>
      <c r="G73" s="97">
        <v>707</v>
      </c>
      <c r="H73" s="96">
        <v>300100000</v>
      </c>
      <c r="I73" s="95"/>
      <c r="J73" s="19">
        <v>5326785.18</v>
      </c>
      <c r="K73" s="19">
        <v>202450</v>
      </c>
      <c r="L73" s="19">
        <v>306650</v>
      </c>
      <c r="M73" s="19">
        <v>447735.18</v>
      </c>
      <c r="N73" s="19">
        <v>956835.18</v>
      </c>
      <c r="O73" s="19">
        <v>414000</v>
      </c>
      <c r="P73" s="19">
        <v>656450</v>
      </c>
      <c r="Q73" s="19">
        <v>1282250</v>
      </c>
      <c r="R73" s="19">
        <v>2352700</v>
      </c>
      <c r="S73" s="19">
        <v>502550</v>
      </c>
      <c r="T73" s="19">
        <v>415050</v>
      </c>
      <c r="U73" s="19">
        <v>328750</v>
      </c>
      <c r="V73" s="19">
        <v>1246350</v>
      </c>
      <c r="W73" s="19">
        <v>246550</v>
      </c>
      <c r="X73" s="19">
        <v>197700</v>
      </c>
      <c r="Y73" s="19">
        <v>326650</v>
      </c>
      <c r="Z73" s="19">
        <v>770900</v>
      </c>
      <c r="AA73" s="76">
        <v>5326785.18</v>
      </c>
      <c r="AB73" s="76">
        <v>202450</v>
      </c>
      <c r="AC73" s="76">
        <v>306650</v>
      </c>
      <c r="AD73" s="76">
        <v>447735.18</v>
      </c>
      <c r="AE73" s="76">
        <v>414000</v>
      </c>
      <c r="AF73" s="76">
        <v>656450</v>
      </c>
      <c r="AG73" s="76">
        <v>1282250</v>
      </c>
      <c r="AH73" s="76">
        <v>502550</v>
      </c>
      <c r="AI73" s="76">
        <v>415050</v>
      </c>
      <c r="AJ73" s="76">
        <v>328750</v>
      </c>
      <c r="AK73" s="76">
        <v>246550</v>
      </c>
      <c r="AL73" s="76">
        <v>197700</v>
      </c>
      <c r="AM73" s="76">
        <v>326650</v>
      </c>
      <c r="AN73" s="2"/>
    </row>
    <row r="74" spans="1:40" ht="12.75" customHeight="1" x14ac:dyDescent="0.25">
      <c r="A74" s="3"/>
      <c r="B74" s="58" t="s">
        <v>190</v>
      </c>
      <c r="C74" s="58"/>
      <c r="D74" s="41" t="s">
        <v>11</v>
      </c>
      <c r="E74" s="98"/>
      <c r="F74" s="83">
        <v>925</v>
      </c>
      <c r="G74" s="97">
        <v>709</v>
      </c>
      <c r="H74" s="96">
        <v>120002007</v>
      </c>
      <c r="I74" s="95"/>
      <c r="J74" s="19">
        <v>779900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779900</v>
      </c>
      <c r="R74" s="19">
        <v>779900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76">
        <v>779900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779900</v>
      </c>
      <c r="AH74" s="76">
        <v>0</v>
      </c>
      <c r="AI74" s="76">
        <v>0</v>
      </c>
      <c r="AJ74" s="76">
        <v>0</v>
      </c>
      <c r="AK74" s="76">
        <v>0</v>
      </c>
      <c r="AL74" s="76">
        <v>0</v>
      </c>
      <c r="AM74" s="76">
        <v>0</v>
      </c>
      <c r="AN74" s="2"/>
    </row>
    <row r="75" spans="1:40" ht="12.75" customHeight="1" x14ac:dyDescent="0.25">
      <c r="A75" s="3"/>
      <c r="B75" s="58" t="s">
        <v>190</v>
      </c>
      <c r="C75" s="58"/>
      <c r="D75" s="41" t="s">
        <v>11</v>
      </c>
      <c r="E75" s="98"/>
      <c r="F75" s="83">
        <v>925</v>
      </c>
      <c r="G75" s="97">
        <v>709</v>
      </c>
      <c r="H75" s="96">
        <v>120002043</v>
      </c>
      <c r="I75" s="95"/>
      <c r="J75" s="19">
        <v>67700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67700</v>
      </c>
      <c r="R75" s="19">
        <v>67700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76">
        <v>67700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67700</v>
      </c>
      <c r="AH75" s="76">
        <v>0</v>
      </c>
      <c r="AI75" s="76">
        <v>0</v>
      </c>
      <c r="AJ75" s="76">
        <v>0</v>
      </c>
      <c r="AK75" s="76">
        <v>0</v>
      </c>
      <c r="AL75" s="76">
        <v>0</v>
      </c>
      <c r="AM75" s="76">
        <v>0</v>
      </c>
      <c r="AN75" s="2"/>
    </row>
    <row r="76" spans="1:40" ht="12.75" customHeight="1" x14ac:dyDescent="0.25">
      <c r="A76" s="3"/>
      <c r="B76" s="58" t="s">
        <v>190</v>
      </c>
      <c r="C76" s="58"/>
      <c r="D76" s="41" t="s">
        <v>11</v>
      </c>
      <c r="E76" s="98"/>
      <c r="F76" s="83">
        <v>925</v>
      </c>
      <c r="G76" s="97">
        <v>709</v>
      </c>
      <c r="H76" s="96">
        <v>120003021</v>
      </c>
      <c r="I76" s="95"/>
      <c r="J76" s="19">
        <v>7891100</v>
      </c>
      <c r="K76" s="19">
        <v>722600</v>
      </c>
      <c r="L76" s="19">
        <v>702600</v>
      </c>
      <c r="M76" s="19">
        <v>602300</v>
      </c>
      <c r="N76" s="19">
        <v>2027500</v>
      </c>
      <c r="O76" s="19">
        <v>1092600</v>
      </c>
      <c r="P76" s="19">
        <v>372600</v>
      </c>
      <c r="Q76" s="19">
        <v>602600</v>
      </c>
      <c r="R76" s="19">
        <v>2067800</v>
      </c>
      <c r="S76" s="19">
        <v>1355200</v>
      </c>
      <c r="T76" s="19">
        <v>0</v>
      </c>
      <c r="U76" s="19">
        <v>602600</v>
      </c>
      <c r="V76" s="19">
        <v>1957800</v>
      </c>
      <c r="W76" s="19">
        <v>752600</v>
      </c>
      <c r="X76" s="19">
        <v>602600</v>
      </c>
      <c r="Y76" s="19">
        <v>482800</v>
      </c>
      <c r="Z76" s="19">
        <v>1838000</v>
      </c>
      <c r="AA76" s="76">
        <v>7891100</v>
      </c>
      <c r="AB76" s="76">
        <v>722600</v>
      </c>
      <c r="AC76" s="76">
        <v>702600</v>
      </c>
      <c r="AD76" s="76">
        <v>602300</v>
      </c>
      <c r="AE76" s="76">
        <v>1092600</v>
      </c>
      <c r="AF76" s="76">
        <v>372600</v>
      </c>
      <c r="AG76" s="76">
        <v>602600</v>
      </c>
      <c r="AH76" s="76">
        <v>1355200</v>
      </c>
      <c r="AI76" s="76">
        <v>0</v>
      </c>
      <c r="AJ76" s="76">
        <v>602600</v>
      </c>
      <c r="AK76" s="76">
        <v>752600</v>
      </c>
      <c r="AL76" s="76">
        <v>602600</v>
      </c>
      <c r="AM76" s="76">
        <v>482800</v>
      </c>
      <c r="AN76" s="2"/>
    </row>
    <row r="77" spans="1:40" ht="12.75" customHeight="1" x14ac:dyDescent="0.25">
      <c r="A77" s="3"/>
      <c r="B77" s="58" t="s">
        <v>190</v>
      </c>
      <c r="C77" s="58"/>
      <c r="D77" s="41" t="s">
        <v>11</v>
      </c>
      <c r="E77" s="98"/>
      <c r="F77" s="83">
        <v>925</v>
      </c>
      <c r="G77" s="97">
        <v>709</v>
      </c>
      <c r="H77" s="96">
        <v>300100000</v>
      </c>
      <c r="I77" s="95"/>
      <c r="J77" s="19">
        <v>36623911.090000004</v>
      </c>
      <c r="K77" s="19">
        <v>2630300</v>
      </c>
      <c r="L77" s="19">
        <v>3106309</v>
      </c>
      <c r="M77" s="19">
        <v>3180790.09</v>
      </c>
      <c r="N77" s="19">
        <v>8917399.0899999999</v>
      </c>
      <c r="O77" s="19">
        <v>3675279</v>
      </c>
      <c r="P77" s="19">
        <v>3774979</v>
      </c>
      <c r="Q77" s="19">
        <v>3168479</v>
      </c>
      <c r="R77" s="19">
        <v>10618737</v>
      </c>
      <c r="S77" s="19">
        <v>3329279</v>
      </c>
      <c r="T77" s="19">
        <v>3141679</v>
      </c>
      <c r="U77" s="19">
        <v>3080379</v>
      </c>
      <c r="V77" s="19">
        <v>9551337</v>
      </c>
      <c r="W77" s="19">
        <v>3086829</v>
      </c>
      <c r="X77" s="19">
        <v>3026429</v>
      </c>
      <c r="Y77" s="19">
        <v>1423180</v>
      </c>
      <c r="Z77" s="19">
        <v>7536438</v>
      </c>
      <c r="AA77" s="76">
        <v>36623911.090000004</v>
      </c>
      <c r="AB77" s="76">
        <v>2630300</v>
      </c>
      <c r="AC77" s="76">
        <v>3106309</v>
      </c>
      <c r="AD77" s="76">
        <v>3180790.09</v>
      </c>
      <c r="AE77" s="76">
        <v>3675279</v>
      </c>
      <c r="AF77" s="76">
        <v>3774979</v>
      </c>
      <c r="AG77" s="76">
        <v>3168479</v>
      </c>
      <c r="AH77" s="76">
        <v>3329279</v>
      </c>
      <c r="AI77" s="76">
        <v>3141679</v>
      </c>
      <c r="AJ77" s="76">
        <v>3080379</v>
      </c>
      <c r="AK77" s="76">
        <v>3086829</v>
      </c>
      <c r="AL77" s="76">
        <v>3026429</v>
      </c>
      <c r="AM77" s="76">
        <v>1423180</v>
      </c>
      <c r="AN77" s="2"/>
    </row>
    <row r="78" spans="1:40" ht="12.75" customHeight="1" x14ac:dyDescent="0.25">
      <c r="A78" s="3"/>
      <c r="B78" s="59" t="s">
        <v>190</v>
      </c>
      <c r="C78" s="59"/>
      <c r="D78" s="17" t="s">
        <v>11</v>
      </c>
      <c r="E78" s="84"/>
      <c r="F78" s="83">
        <v>925</v>
      </c>
      <c r="G78" s="82">
        <v>1004</v>
      </c>
      <c r="H78" s="81">
        <v>120003008</v>
      </c>
      <c r="I78" s="80"/>
      <c r="J78" s="10">
        <v>10282200</v>
      </c>
      <c r="K78" s="10">
        <v>1048000</v>
      </c>
      <c r="L78" s="10">
        <v>0</v>
      </c>
      <c r="M78" s="10">
        <v>0</v>
      </c>
      <c r="N78" s="19">
        <v>1048000</v>
      </c>
      <c r="O78" s="10">
        <v>2348200</v>
      </c>
      <c r="P78" s="10">
        <v>0</v>
      </c>
      <c r="Q78" s="10">
        <v>0</v>
      </c>
      <c r="R78" s="19">
        <v>2348200</v>
      </c>
      <c r="S78" s="10">
        <v>2448700</v>
      </c>
      <c r="T78" s="10">
        <v>0</v>
      </c>
      <c r="U78" s="10">
        <v>0</v>
      </c>
      <c r="V78" s="19">
        <v>2448700</v>
      </c>
      <c r="W78" s="10">
        <v>2328500</v>
      </c>
      <c r="X78" s="10">
        <v>0</v>
      </c>
      <c r="Y78" s="10">
        <v>2108800</v>
      </c>
      <c r="Z78" s="19">
        <v>4437300</v>
      </c>
      <c r="AA78" s="76">
        <v>10282200</v>
      </c>
      <c r="AB78" s="76">
        <v>1048000</v>
      </c>
      <c r="AC78" s="76">
        <v>0</v>
      </c>
      <c r="AD78" s="76">
        <v>0</v>
      </c>
      <c r="AE78" s="76">
        <v>2348200</v>
      </c>
      <c r="AF78" s="76">
        <v>0</v>
      </c>
      <c r="AG78" s="76">
        <v>0</v>
      </c>
      <c r="AH78" s="76">
        <v>2448700</v>
      </c>
      <c r="AI78" s="76">
        <v>0</v>
      </c>
      <c r="AJ78" s="76">
        <v>0</v>
      </c>
      <c r="AK78" s="76">
        <v>2328500</v>
      </c>
      <c r="AL78" s="76">
        <v>0</v>
      </c>
      <c r="AM78" s="76">
        <v>2108800</v>
      </c>
      <c r="AN78" s="2"/>
    </row>
    <row r="79" spans="1:40" ht="12.75" customHeight="1" x14ac:dyDescent="0.25">
      <c r="A79" s="3"/>
      <c r="B79" s="29" t="s">
        <v>9</v>
      </c>
      <c r="C79" s="29"/>
      <c r="D79" s="29"/>
      <c r="E79" s="29"/>
      <c r="F79" s="79" t="s">
        <v>146</v>
      </c>
      <c r="G79" s="78"/>
      <c r="H79" s="78"/>
      <c r="I79" s="77"/>
      <c r="J79" s="27">
        <v>127627464</v>
      </c>
      <c r="K79" s="27">
        <v>4704715</v>
      </c>
      <c r="L79" s="27">
        <v>11286530</v>
      </c>
      <c r="M79" s="6">
        <v>12096755</v>
      </c>
      <c r="N79" s="69">
        <v>28088000</v>
      </c>
      <c r="O79" s="27">
        <v>17220300</v>
      </c>
      <c r="P79" s="27">
        <v>8414530</v>
      </c>
      <c r="Q79" s="6">
        <v>12460875</v>
      </c>
      <c r="R79" s="69">
        <v>38095705</v>
      </c>
      <c r="S79" s="27">
        <v>11865420</v>
      </c>
      <c r="T79" s="27">
        <v>8300260</v>
      </c>
      <c r="U79" s="6">
        <v>10709955</v>
      </c>
      <c r="V79" s="69">
        <v>30875635</v>
      </c>
      <c r="W79" s="27">
        <v>9487530</v>
      </c>
      <c r="X79" s="27">
        <v>9409400</v>
      </c>
      <c r="Y79" s="6">
        <v>11671194</v>
      </c>
      <c r="Z79" s="69">
        <v>30568124</v>
      </c>
      <c r="AA79" s="76">
        <v>127627464</v>
      </c>
      <c r="AB79" s="76">
        <v>4704715</v>
      </c>
      <c r="AC79" s="76">
        <v>11286530</v>
      </c>
      <c r="AD79" s="76">
        <v>12096755</v>
      </c>
      <c r="AE79" s="76">
        <v>17220300</v>
      </c>
      <c r="AF79" s="76">
        <v>8414530</v>
      </c>
      <c r="AG79" s="76">
        <v>12460875</v>
      </c>
      <c r="AH79" s="76">
        <v>11865420</v>
      </c>
      <c r="AI79" s="76">
        <v>8300260</v>
      </c>
      <c r="AJ79" s="76">
        <v>10709955</v>
      </c>
      <c r="AK79" s="76">
        <v>9487530</v>
      </c>
      <c r="AL79" s="76">
        <v>9409400</v>
      </c>
      <c r="AM79" s="76">
        <v>11671194</v>
      </c>
      <c r="AN79" s="2"/>
    </row>
    <row r="80" spans="1:40" ht="12.75" customHeight="1" x14ac:dyDescent="0.25">
      <c r="A80" s="3"/>
      <c r="B80" s="89" t="s">
        <v>190</v>
      </c>
      <c r="C80" s="89"/>
      <c r="D80" s="7" t="s">
        <v>8</v>
      </c>
      <c r="E80" s="88"/>
      <c r="F80" s="83">
        <v>926</v>
      </c>
      <c r="G80" s="87">
        <v>703</v>
      </c>
      <c r="H80" s="86">
        <v>120002009</v>
      </c>
      <c r="I80" s="85"/>
      <c r="J80" s="20">
        <v>321100</v>
      </c>
      <c r="K80" s="20">
        <v>0</v>
      </c>
      <c r="L80" s="20">
        <v>0</v>
      </c>
      <c r="M80" s="20">
        <v>0</v>
      </c>
      <c r="N80" s="19">
        <v>0</v>
      </c>
      <c r="O80" s="20">
        <v>0</v>
      </c>
      <c r="P80" s="20">
        <v>0</v>
      </c>
      <c r="Q80" s="20">
        <v>0</v>
      </c>
      <c r="R80" s="19">
        <v>0</v>
      </c>
      <c r="S80" s="20">
        <v>0</v>
      </c>
      <c r="T80" s="20">
        <v>0</v>
      </c>
      <c r="U80" s="20">
        <v>321100</v>
      </c>
      <c r="V80" s="19">
        <v>321100</v>
      </c>
      <c r="W80" s="20">
        <v>0</v>
      </c>
      <c r="X80" s="20">
        <v>0</v>
      </c>
      <c r="Y80" s="20">
        <v>0</v>
      </c>
      <c r="Z80" s="19">
        <v>0</v>
      </c>
      <c r="AA80" s="76">
        <v>321100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76">
        <v>0</v>
      </c>
      <c r="AI80" s="76">
        <v>0</v>
      </c>
      <c r="AJ80" s="76">
        <v>321100</v>
      </c>
      <c r="AK80" s="76">
        <v>0</v>
      </c>
      <c r="AL80" s="76">
        <v>0</v>
      </c>
      <c r="AM80" s="76">
        <v>0</v>
      </c>
      <c r="AN80" s="2"/>
    </row>
    <row r="81" spans="1:40" ht="12.75" customHeight="1" x14ac:dyDescent="0.25">
      <c r="A81" s="3"/>
      <c r="B81" s="58" t="s">
        <v>190</v>
      </c>
      <c r="C81" s="58"/>
      <c r="D81" s="41" t="s">
        <v>8</v>
      </c>
      <c r="E81" s="98"/>
      <c r="F81" s="83">
        <v>926</v>
      </c>
      <c r="G81" s="97">
        <v>703</v>
      </c>
      <c r="H81" s="96">
        <v>120003023</v>
      </c>
      <c r="I81" s="95"/>
      <c r="J81" s="19">
        <v>100100</v>
      </c>
      <c r="K81" s="19">
        <v>0</v>
      </c>
      <c r="L81" s="19">
        <v>0</v>
      </c>
      <c r="M81" s="19">
        <v>22200</v>
      </c>
      <c r="N81" s="19">
        <v>22200</v>
      </c>
      <c r="O81" s="19">
        <v>8600</v>
      </c>
      <c r="P81" s="19">
        <v>8600</v>
      </c>
      <c r="Q81" s="19">
        <v>8600</v>
      </c>
      <c r="R81" s="19">
        <v>25800</v>
      </c>
      <c r="S81" s="19">
        <v>8600</v>
      </c>
      <c r="T81" s="19">
        <v>8600</v>
      </c>
      <c r="U81" s="19">
        <v>8600</v>
      </c>
      <c r="V81" s="19">
        <v>25800</v>
      </c>
      <c r="W81" s="19">
        <v>8600</v>
      </c>
      <c r="X81" s="19">
        <v>8600</v>
      </c>
      <c r="Y81" s="19">
        <v>9100</v>
      </c>
      <c r="Z81" s="19">
        <v>26300</v>
      </c>
      <c r="AA81" s="76">
        <v>100100</v>
      </c>
      <c r="AB81" s="76">
        <v>0</v>
      </c>
      <c r="AC81" s="76">
        <v>0</v>
      </c>
      <c r="AD81" s="76">
        <v>22200</v>
      </c>
      <c r="AE81" s="76">
        <v>8600</v>
      </c>
      <c r="AF81" s="76">
        <v>8600</v>
      </c>
      <c r="AG81" s="76">
        <v>8600</v>
      </c>
      <c r="AH81" s="76">
        <v>8600</v>
      </c>
      <c r="AI81" s="76">
        <v>8600</v>
      </c>
      <c r="AJ81" s="76">
        <v>8600</v>
      </c>
      <c r="AK81" s="76">
        <v>8600</v>
      </c>
      <c r="AL81" s="76">
        <v>8600</v>
      </c>
      <c r="AM81" s="76">
        <v>9100</v>
      </c>
      <c r="AN81" s="2"/>
    </row>
    <row r="82" spans="1:40" ht="12.75" customHeight="1" x14ac:dyDescent="0.25">
      <c r="A82" s="3"/>
      <c r="B82" s="58" t="s">
        <v>190</v>
      </c>
      <c r="C82" s="58"/>
      <c r="D82" s="41" t="s">
        <v>8</v>
      </c>
      <c r="E82" s="98"/>
      <c r="F82" s="83">
        <v>926</v>
      </c>
      <c r="G82" s="97">
        <v>703</v>
      </c>
      <c r="H82" s="96">
        <v>300100000</v>
      </c>
      <c r="I82" s="95"/>
      <c r="J82" s="19">
        <v>50868700</v>
      </c>
      <c r="K82" s="19">
        <v>1505600</v>
      </c>
      <c r="L82" s="19">
        <v>4335905</v>
      </c>
      <c r="M82" s="19">
        <v>5033580</v>
      </c>
      <c r="N82" s="19">
        <v>10875085</v>
      </c>
      <c r="O82" s="19">
        <v>6302515</v>
      </c>
      <c r="P82" s="19">
        <v>2562835</v>
      </c>
      <c r="Q82" s="19">
        <v>5974670</v>
      </c>
      <c r="R82" s="19">
        <v>14840020</v>
      </c>
      <c r="S82" s="19">
        <v>4756235</v>
      </c>
      <c r="T82" s="19">
        <v>2412565</v>
      </c>
      <c r="U82" s="19">
        <v>4138640</v>
      </c>
      <c r="V82" s="19">
        <v>11307440</v>
      </c>
      <c r="W82" s="19">
        <v>4124415</v>
      </c>
      <c r="X82" s="19">
        <v>4086965</v>
      </c>
      <c r="Y82" s="19">
        <v>5634775</v>
      </c>
      <c r="Z82" s="19">
        <v>13846155</v>
      </c>
      <c r="AA82" s="76">
        <v>50868700</v>
      </c>
      <c r="AB82" s="76">
        <v>1505600</v>
      </c>
      <c r="AC82" s="76">
        <v>4335905</v>
      </c>
      <c r="AD82" s="76">
        <v>5033580</v>
      </c>
      <c r="AE82" s="76">
        <v>6302515</v>
      </c>
      <c r="AF82" s="76">
        <v>2562835</v>
      </c>
      <c r="AG82" s="76">
        <v>5974670</v>
      </c>
      <c r="AH82" s="76">
        <v>4756235</v>
      </c>
      <c r="AI82" s="76">
        <v>2412565</v>
      </c>
      <c r="AJ82" s="76">
        <v>4138640</v>
      </c>
      <c r="AK82" s="76">
        <v>4124415</v>
      </c>
      <c r="AL82" s="76">
        <v>4086965</v>
      </c>
      <c r="AM82" s="76">
        <v>5634775</v>
      </c>
      <c r="AN82" s="2"/>
    </row>
    <row r="83" spans="1:40" ht="12.75" customHeight="1" x14ac:dyDescent="0.25">
      <c r="A83" s="3"/>
      <c r="B83" s="58" t="s">
        <v>190</v>
      </c>
      <c r="C83" s="58"/>
      <c r="D83" s="41" t="s">
        <v>8</v>
      </c>
      <c r="E83" s="98"/>
      <c r="F83" s="83">
        <v>926</v>
      </c>
      <c r="G83" s="97">
        <v>801</v>
      </c>
      <c r="H83" s="96">
        <v>120002009</v>
      </c>
      <c r="I83" s="95"/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76">
        <v>0</v>
      </c>
      <c r="AK83" s="76">
        <v>0</v>
      </c>
      <c r="AL83" s="76">
        <v>0</v>
      </c>
      <c r="AM83" s="76">
        <v>0</v>
      </c>
      <c r="AN83" s="2"/>
    </row>
    <row r="84" spans="1:40" ht="12.75" customHeight="1" x14ac:dyDescent="0.25">
      <c r="A84" s="3"/>
      <c r="B84" s="58" t="s">
        <v>190</v>
      </c>
      <c r="C84" s="58"/>
      <c r="D84" s="41" t="s">
        <v>8</v>
      </c>
      <c r="E84" s="98"/>
      <c r="F84" s="83">
        <v>926</v>
      </c>
      <c r="G84" s="97">
        <v>801</v>
      </c>
      <c r="H84" s="96">
        <v>120002271</v>
      </c>
      <c r="I84" s="95"/>
      <c r="J84" s="19">
        <v>57300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57300</v>
      </c>
      <c r="V84" s="19">
        <v>57300</v>
      </c>
      <c r="W84" s="19">
        <v>0</v>
      </c>
      <c r="X84" s="19">
        <v>0</v>
      </c>
      <c r="Y84" s="19">
        <v>0</v>
      </c>
      <c r="Z84" s="19">
        <v>0</v>
      </c>
      <c r="AA84" s="76">
        <v>57300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57300</v>
      </c>
      <c r="AK84" s="76">
        <v>0</v>
      </c>
      <c r="AL84" s="76">
        <v>0</v>
      </c>
      <c r="AM84" s="76">
        <v>0</v>
      </c>
      <c r="AN84" s="2"/>
    </row>
    <row r="85" spans="1:40" ht="12.75" customHeight="1" x14ac:dyDescent="0.25">
      <c r="A85" s="3"/>
      <c r="B85" s="58" t="s">
        <v>190</v>
      </c>
      <c r="C85" s="58"/>
      <c r="D85" s="41" t="s">
        <v>8</v>
      </c>
      <c r="E85" s="98"/>
      <c r="F85" s="83">
        <v>926</v>
      </c>
      <c r="G85" s="97">
        <v>801</v>
      </c>
      <c r="H85" s="96">
        <v>202373009</v>
      </c>
      <c r="I85" s="95"/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76">
        <v>0</v>
      </c>
      <c r="AI85" s="76">
        <v>0</v>
      </c>
      <c r="AJ85" s="76">
        <v>0</v>
      </c>
      <c r="AK85" s="76">
        <v>0</v>
      </c>
      <c r="AL85" s="76">
        <v>0</v>
      </c>
      <c r="AM85" s="76">
        <v>0</v>
      </c>
      <c r="AN85" s="2"/>
    </row>
    <row r="86" spans="1:40" ht="12.75" customHeight="1" x14ac:dyDescent="0.25">
      <c r="A86" s="3"/>
      <c r="B86" s="58" t="s">
        <v>190</v>
      </c>
      <c r="C86" s="58"/>
      <c r="D86" s="41" t="s">
        <v>8</v>
      </c>
      <c r="E86" s="98"/>
      <c r="F86" s="83">
        <v>926</v>
      </c>
      <c r="G86" s="97">
        <v>801</v>
      </c>
      <c r="H86" s="96">
        <v>202373011</v>
      </c>
      <c r="I86" s="95"/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76">
        <v>0</v>
      </c>
      <c r="AI86" s="76">
        <v>0</v>
      </c>
      <c r="AJ86" s="76">
        <v>0</v>
      </c>
      <c r="AK86" s="76">
        <v>0</v>
      </c>
      <c r="AL86" s="76">
        <v>0</v>
      </c>
      <c r="AM86" s="76">
        <v>0</v>
      </c>
      <c r="AN86" s="2"/>
    </row>
    <row r="87" spans="1:40" ht="12.75" customHeight="1" x14ac:dyDescent="0.25">
      <c r="A87" s="3"/>
      <c r="B87" s="58" t="s">
        <v>190</v>
      </c>
      <c r="C87" s="58"/>
      <c r="D87" s="41" t="s">
        <v>8</v>
      </c>
      <c r="E87" s="98"/>
      <c r="F87" s="83">
        <v>926</v>
      </c>
      <c r="G87" s="97">
        <v>801</v>
      </c>
      <c r="H87" s="96">
        <v>300100000</v>
      </c>
      <c r="I87" s="95"/>
      <c r="J87" s="19">
        <v>33762400</v>
      </c>
      <c r="K87" s="19">
        <v>1380815</v>
      </c>
      <c r="L87" s="19">
        <v>3353125</v>
      </c>
      <c r="M87" s="19">
        <v>3420395</v>
      </c>
      <c r="N87" s="19">
        <v>8154335</v>
      </c>
      <c r="O87" s="19">
        <v>7224255</v>
      </c>
      <c r="P87" s="19">
        <v>2290895</v>
      </c>
      <c r="Q87" s="19">
        <v>2882025</v>
      </c>
      <c r="R87" s="19">
        <v>12397175</v>
      </c>
      <c r="S87" s="19">
        <v>3446945</v>
      </c>
      <c r="T87" s="19">
        <v>2321915</v>
      </c>
      <c r="U87" s="19">
        <v>2639665</v>
      </c>
      <c r="V87" s="19">
        <v>8408525</v>
      </c>
      <c r="W87" s="19">
        <v>1815585</v>
      </c>
      <c r="X87" s="19">
        <v>1724235</v>
      </c>
      <c r="Y87" s="19">
        <v>1262545</v>
      </c>
      <c r="Z87" s="19">
        <v>4802365</v>
      </c>
      <c r="AA87" s="76">
        <v>33762400</v>
      </c>
      <c r="AB87" s="76">
        <v>1380815</v>
      </c>
      <c r="AC87" s="76">
        <v>3353125</v>
      </c>
      <c r="AD87" s="76">
        <v>3420395</v>
      </c>
      <c r="AE87" s="76">
        <v>7224255</v>
      </c>
      <c r="AF87" s="76">
        <v>2290895</v>
      </c>
      <c r="AG87" s="76">
        <v>2882025</v>
      </c>
      <c r="AH87" s="76">
        <v>3446945</v>
      </c>
      <c r="AI87" s="76">
        <v>2321915</v>
      </c>
      <c r="AJ87" s="76">
        <v>2639665</v>
      </c>
      <c r="AK87" s="76">
        <v>1815585</v>
      </c>
      <c r="AL87" s="76">
        <v>1724235</v>
      </c>
      <c r="AM87" s="76">
        <v>1262545</v>
      </c>
      <c r="AN87" s="2"/>
    </row>
    <row r="88" spans="1:40" ht="12.75" customHeight="1" x14ac:dyDescent="0.25">
      <c r="A88" s="3"/>
      <c r="B88" s="58" t="s">
        <v>190</v>
      </c>
      <c r="C88" s="58"/>
      <c r="D88" s="41" t="s">
        <v>8</v>
      </c>
      <c r="E88" s="98"/>
      <c r="F88" s="83">
        <v>926</v>
      </c>
      <c r="G88" s="97">
        <v>801</v>
      </c>
      <c r="H88" s="96">
        <v>400100004</v>
      </c>
      <c r="I88" s="95"/>
      <c r="J88" s="19">
        <v>28623464</v>
      </c>
      <c r="K88" s="19">
        <v>1300000</v>
      </c>
      <c r="L88" s="19">
        <v>2385300</v>
      </c>
      <c r="M88" s="19">
        <v>2385300</v>
      </c>
      <c r="N88" s="19">
        <v>6070600</v>
      </c>
      <c r="O88" s="19">
        <v>2385300</v>
      </c>
      <c r="P88" s="19">
        <v>2385300</v>
      </c>
      <c r="Q88" s="19">
        <v>2385300</v>
      </c>
      <c r="R88" s="19">
        <v>7155900</v>
      </c>
      <c r="S88" s="19">
        <v>2385300</v>
      </c>
      <c r="T88" s="19">
        <v>2385300</v>
      </c>
      <c r="U88" s="19">
        <v>2385300</v>
      </c>
      <c r="V88" s="19">
        <v>7155900</v>
      </c>
      <c r="W88" s="19">
        <v>2385300</v>
      </c>
      <c r="X88" s="19">
        <v>2385300</v>
      </c>
      <c r="Y88" s="19">
        <v>3470464</v>
      </c>
      <c r="Z88" s="19">
        <v>8241064</v>
      </c>
      <c r="AA88" s="76">
        <v>28623464</v>
      </c>
      <c r="AB88" s="76">
        <v>1300000</v>
      </c>
      <c r="AC88" s="76">
        <v>2385300</v>
      </c>
      <c r="AD88" s="76">
        <v>2385300</v>
      </c>
      <c r="AE88" s="76">
        <v>2385300</v>
      </c>
      <c r="AF88" s="76">
        <v>2385300</v>
      </c>
      <c r="AG88" s="76">
        <v>2385300</v>
      </c>
      <c r="AH88" s="76">
        <v>2385300</v>
      </c>
      <c r="AI88" s="76">
        <v>2385300</v>
      </c>
      <c r="AJ88" s="76">
        <v>2385300</v>
      </c>
      <c r="AK88" s="76">
        <v>2385300</v>
      </c>
      <c r="AL88" s="76">
        <v>2385300</v>
      </c>
      <c r="AM88" s="76">
        <v>3470464</v>
      </c>
      <c r="AN88" s="2"/>
    </row>
    <row r="89" spans="1:40" ht="12.75" customHeight="1" x14ac:dyDescent="0.25">
      <c r="A89" s="3"/>
      <c r="B89" s="59" t="s">
        <v>190</v>
      </c>
      <c r="C89" s="59"/>
      <c r="D89" s="17" t="s">
        <v>8</v>
      </c>
      <c r="E89" s="84"/>
      <c r="F89" s="83">
        <v>926</v>
      </c>
      <c r="G89" s="82">
        <v>804</v>
      </c>
      <c r="H89" s="81">
        <v>300100000</v>
      </c>
      <c r="I89" s="80"/>
      <c r="J89" s="10">
        <v>13894400</v>
      </c>
      <c r="K89" s="10">
        <v>518300</v>
      </c>
      <c r="L89" s="10">
        <v>1212200</v>
      </c>
      <c r="M89" s="10">
        <v>1235280</v>
      </c>
      <c r="N89" s="19">
        <v>2965780</v>
      </c>
      <c r="O89" s="10">
        <v>1299630</v>
      </c>
      <c r="P89" s="10">
        <v>1166900</v>
      </c>
      <c r="Q89" s="10">
        <v>1210280</v>
      </c>
      <c r="R89" s="19">
        <v>3676810</v>
      </c>
      <c r="S89" s="10">
        <v>1268340</v>
      </c>
      <c r="T89" s="10">
        <v>1171880</v>
      </c>
      <c r="U89" s="10">
        <v>1159350</v>
      </c>
      <c r="V89" s="19">
        <v>3599570</v>
      </c>
      <c r="W89" s="10">
        <v>1153630</v>
      </c>
      <c r="X89" s="10">
        <v>1204300</v>
      </c>
      <c r="Y89" s="10">
        <v>1294310</v>
      </c>
      <c r="Z89" s="19">
        <v>3652240</v>
      </c>
      <c r="AA89" s="76">
        <v>13894400</v>
      </c>
      <c r="AB89" s="76">
        <v>518300</v>
      </c>
      <c r="AC89" s="76">
        <v>1212200</v>
      </c>
      <c r="AD89" s="76">
        <v>1235280</v>
      </c>
      <c r="AE89" s="76">
        <v>1299630</v>
      </c>
      <c r="AF89" s="76">
        <v>1166900</v>
      </c>
      <c r="AG89" s="76">
        <v>1210280</v>
      </c>
      <c r="AH89" s="76">
        <v>1268340</v>
      </c>
      <c r="AI89" s="76">
        <v>1171880</v>
      </c>
      <c r="AJ89" s="76">
        <v>1159350</v>
      </c>
      <c r="AK89" s="76">
        <v>1153630</v>
      </c>
      <c r="AL89" s="76">
        <v>1204300</v>
      </c>
      <c r="AM89" s="76">
        <v>1294310</v>
      </c>
      <c r="AN89" s="2"/>
    </row>
    <row r="90" spans="1:40" ht="12.75" customHeight="1" x14ac:dyDescent="0.25">
      <c r="A90" s="3"/>
      <c r="B90" s="29" t="s">
        <v>6</v>
      </c>
      <c r="C90" s="29"/>
      <c r="D90" s="29"/>
      <c r="E90" s="29"/>
      <c r="F90" s="79" t="s">
        <v>146</v>
      </c>
      <c r="G90" s="78"/>
      <c r="H90" s="78"/>
      <c r="I90" s="77"/>
      <c r="J90" s="27">
        <v>64498900</v>
      </c>
      <c r="K90" s="27">
        <v>1306725</v>
      </c>
      <c r="L90" s="27">
        <v>6025948</v>
      </c>
      <c r="M90" s="6">
        <v>5067103</v>
      </c>
      <c r="N90" s="69">
        <v>12399776</v>
      </c>
      <c r="O90" s="27">
        <v>5791328</v>
      </c>
      <c r="P90" s="27">
        <v>5067328</v>
      </c>
      <c r="Q90" s="6">
        <v>6316353</v>
      </c>
      <c r="R90" s="69">
        <v>17175009</v>
      </c>
      <c r="S90" s="27">
        <v>5554043</v>
      </c>
      <c r="T90" s="27">
        <v>5163803</v>
      </c>
      <c r="U90" s="6">
        <v>4985673</v>
      </c>
      <c r="V90" s="69">
        <v>15703519</v>
      </c>
      <c r="W90" s="27">
        <v>7452028</v>
      </c>
      <c r="X90" s="27">
        <v>4930073</v>
      </c>
      <c r="Y90" s="6">
        <v>6838495</v>
      </c>
      <c r="Z90" s="69">
        <v>19220596</v>
      </c>
      <c r="AA90" s="76">
        <v>64498900</v>
      </c>
      <c r="AB90" s="76">
        <v>1306725</v>
      </c>
      <c r="AC90" s="76">
        <v>6025948</v>
      </c>
      <c r="AD90" s="76">
        <v>5067103</v>
      </c>
      <c r="AE90" s="76">
        <v>5791328</v>
      </c>
      <c r="AF90" s="76">
        <v>5067328</v>
      </c>
      <c r="AG90" s="76">
        <v>6316353</v>
      </c>
      <c r="AH90" s="76">
        <v>5554043</v>
      </c>
      <c r="AI90" s="76">
        <v>5163803</v>
      </c>
      <c r="AJ90" s="76">
        <v>4985673</v>
      </c>
      <c r="AK90" s="76">
        <v>7452028</v>
      </c>
      <c r="AL90" s="76">
        <v>4930073</v>
      </c>
      <c r="AM90" s="76">
        <v>6838495</v>
      </c>
      <c r="AN90" s="2"/>
    </row>
    <row r="91" spans="1:40" ht="12.75" customHeight="1" x14ac:dyDescent="0.25">
      <c r="A91" s="3"/>
      <c r="B91" s="89" t="s">
        <v>190</v>
      </c>
      <c r="C91" s="89"/>
      <c r="D91" s="7" t="s">
        <v>4</v>
      </c>
      <c r="E91" s="88"/>
      <c r="F91" s="83">
        <v>929</v>
      </c>
      <c r="G91" s="87">
        <v>1101</v>
      </c>
      <c r="H91" s="86">
        <v>120002029</v>
      </c>
      <c r="I91" s="85"/>
      <c r="J91" s="20">
        <v>1776200</v>
      </c>
      <c r="K91" s="20">
        <v>0</v>
      </c>
      <c r="L91" s="20">
        <v>0</v>
      </c>
      <c r="M91" s="20">
        <v>0</v>
      </c>
      <c r="N91" s="19">
        <v>0</v>
      </c>
      <c r="O91" s="20">
        <v>0</v>
      </c>
      <c r="P91" s="20">
        <v>0</v>
      </c>
      <c r="Q91" s="20">
        <v>0</v>
      </c>
      <c r="R91" s="19">
        <v>0</v>
      </c>
      <c r="S91" s="20">
        <v>0</v>
      </c>
      <c r="T91" s="20">
        <v>0</v>
      </c>
      <c r="U91" s="20">
        <v>0</v>
      </c>
      <c r="V91" s="19">
        <v>0</v>
      </c>
      <c r="W91" s="20">
        <v>1776200</v>
      </c>
      <c r="X91" s="20">
        <v>0</v>
      </c>
      <c r="Y91" s="20">
        <v>0</v>
      </c>
      <c r="Z91" s="19">
        <v>1776200</v>
      </c>
      <c r="AA91" s="76">
        <v>1776200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76">
        <v>0</v>
      </c>
      <c r="AK91" s="76">
        <v>1776200</v>
      </c>
      <c r="AL91" s="76">
        <v>0</v>
      </c>
      <c r="AM91" s="76">
        <v>0</v>
      </c>
      <c r="AN91" s="2"/>
    </row>
    <row r="92" spans="1:40" ht="12.75" customHeight="1" x14ac:dyDescent="0.25">
      <c r="A92" s="3"/>
      <c r="B92" s="58" t="s">
        <v>190</v>
      </c>
      <c r="C92" s="58"/>
      <c r="D92" s="41" t="s">
        <v>4</v>
      </c>
      <c r="E92" s="98"/>
      <c r="F92" s="83">
        <v>929</v>
      </c>
      <c r="G92" s="97">
        <v>1101</v>
      </c>
      <c r="H92" s="96">
        <v>120002064</v>
      </c>
      <c r="I92" s="95"/>
      <c r="J92" s="19">
        <v>937300</v>
      </c>
      <c r="K92" s="19">
        <v>0</v>
      </c>
      <c r="L92" s="19">
        <v>78100</v>
      </c>
      <c r="M92" s="19">
        <v>78100</v>
      </c>
      <c r="N92" s="19">
        <v>156200</v>
      </c>
      <c r="O92" s="19">
        <v>78200</v>
      </c>
      <c r="P92" s="19">
        <v>78100</v>
      </c>
      <c r="Q92" s="19">
        <v>78100</v>
      </c>
      <c r="R92" s="19">
        <v>234400</v>
      </c>
      <c r="S92" s="19">
        <v>78100</v>
      </c>
      <c r="T92" s="19">
        <v>78100</v>
      </c>
      <c r="U92" s="19">
        <v>78100</v>
      </c>
      <c r="V92" s="19">
        <v>234300</v>
      </c>
      <c r="W92" s="19">
        <v>78100</v>
      </c>
      <c r="X92" s="19">
        <v>78100</v>
      </c>
      <c r="Y92" s="19">
        <v>156200</v>
      </c>
      <c r="Z92" s="19">
        <v>312400</v>
      </c>
      <c r="AA92" s="76">
        <v>937300</v>
      </c>
      <c r="AB92" s="76">
        <v>0</v>
      </c>
      <c r="AC92" s="76">
        <v>78100</v>
      </c>
      <c r="AD92" s="76">
        <v>78100</v>
      </c>
      <c r="AE92" s="76">
        <v>78200</v>
      </c>
      <c r="AF92" s="76">
        <v>78100</v>
      </c>
      <c r="AG92" s="76">
        <v>78100</v>
      </c>
      <c r="AH92" s="76">
        <v>78100</v>
      </c>
      <c r="AI92" s="76">
        <v>78100</v>
      </c>
      <c r="AJ92" s="76">
        <v>78100</v>
      </c>
      <c r="AK92" s="76">
        <v>78100</v>
      </c>
      <c r="AL92" s="76">
        <v>78100</v>
      </c>
      <c r="AM92" s="76">
        <v>156200</v>
      </c>
      <c r="AN92" s="2"/>
    </row>
    <row r="93" spans="1:40" ht="12.75" customHeight="1" x14ac:dyDescent="0.25">
      <c r="A93" s="3"/>
      <c r="B93" s="58" t="s">
        <v>190</v>
      </c>
      <c r="C93" s="58"/>
      <c r="D93" s="41" t="s">
        <v>4</v>
      </c>
      <c r="E93" s="98"/>
      <c r="F93" s="83">
        <v>929</v>
      </c>
      <c r="G93" s="97">
        <v>1101</v>
      </c>
      <c r="H93" s="96">
        <v>120003010</v>
      </c>
      <c r="I93" s="95"/>
      <c r="J93" s="19">
        <v>62500</v>
      </c>
      <c r="K93" s="19">
        <v>0</v>
      </c>
      <c r="L93" s="19">
        <v>5208</v>
      </c>
      <c r="M93" s="19">
        <v>5208</v>
      </c>
      <c r="N93" s="19">
        <v>10416</v>
      </c>
      <c r="O93" s="19">
        <v>5208</v>
      </c>
      <c r="P93" s="19">
        <v>5208</v>
      </c>
      <c r="Q93" s="19">
        <v>5208</v>
      </c>
      <c r="R93" s="19">
        <v>15624</v>
      </c>
      <c r="S93" s="19">
        <v>5208</v>
      </c>
      <c r="T93" s="19">
        <v>5208</v>
      </c>
      <c r="U93" s="19">
        <v>5208</v>
      </c>
      <c r="V93" s="19">
        <v>15624</v>
      </c>
      <c r="W93" s="19">
        <v>5208</v>
      </c>
      <c r="X93" s="19">
        <v>5208</v>
      </c>
      <c r="Y93" s="19">
        <v>10420</v>
      </c>
      <c r="Z93" s="19">
        <v>20836</v>
      </c>
      <c r="AA93" s="76">
        <v>62500</v>
      </c>
      <c r="AB93" s="76">
        <v>0</v>
      </c>
      <c r="AC93" s="76">
        <v>5208</v>
      </c>
      <c r="AD93" s="76">
        <v>5208</v>
      </c>
      <c r="AE93" s="76">
        <v>5208</v>
      </c>
      <c r="AF93" s="76">
        <v>5208</v>
      </c>
      <c r="AG93" s="76">
        <v>5208</v>
      </c>
      <c r="AH93" s="76">
        <v>5208</v>
      </c>
      <c r="AI93" s="76">
        <v>5208</v>
      </c>
      <c r="AJ93" s="76">
        <v>5208</v>
      </c>
      <c r="AK93" s="76">
        <v>5208</v>
      </c>
      <c r="AL93" s="76">
        <v>5208</v>
      </c>
      <c r="AM93" s="76">
        <v>10420</v>
      </c>
      <c r="AN93" s="2"/>
    </row>
    <row r="94" spans="1:40" ht="12.75" customHeight="1" x14ac:dyDescent="0.25">
      <c r="A94" s="3"/>
      <c r="B94" s="58" t="s">
        <v>190</v>
      </c>
      <c r="C94" s="58"/>
      <c r="D94" s="41" t="s">
        <v>4</v>
      </c>
      <c r="E94" s="98"/>
      <c r="F94" s="83">
        <v>929</v>
      </c>
      <c r="G94" s="97">
        <v>1101</v>
      </c>
      <c r="H94" s="96">
        <v>300100000</v>
      </c>
      <c r="I94" s="95"/>
      <c r="J94" s="19">
        <v>59231000</v>
      </c>
      <c r="K94" s="19">
        <v>1100900</v>
      </c>
      <c r="L94" s="19">
        <v>5730535</v>
      </c>
      <c r="M94" s="19">
        <v>4779710</v>
      </c>
      <c r="N94" s="19">
        <v>11611145</v>
      </c>
      <c r="O94" s="19">
        <v>5502535</v>
      </c>
      <c r="P94" s="19">
        <v>4732760</v>
      </c>
      <c r="Q94" s="19">
        <v>6027560</v>
      </c>
      <c r="R94" s="19">
        <v>16262855</v>
      </c>
      <c r="S94" s="19">
        <v>5219525</v>
      </c>
      <c r="T94" s="19">
        <v>4875010</v>
      </c>
      <c r="U94" s="19">
        <v>4691660</v>
      </c>
      <c r="V94" s="19">
        <v>14786195</v>
      </c>
      <c r="W94" s="19">
        <v>5387035</v>
      </c>
      <c r="X94" s="19">
        <v>4636060</v>
      </c>
      <c r="Y94" s="19">
        <v>6547710</v>
      </c>
      <c r="Z94" s="19">
        <v>16570805</v>
      </c>
      <c r="AA94" s="76">
        <v>59231000</v>
      </c>
      <c r="AB94" s="76">
        <v>1100900</v>
      </c>
      <c r="AC94" s="76">
        <v>5730535</v>
      </c>
      <c r="AD94" s="76">
        <v>4779710</v>
      </c>
      <c r="AE94" s="76">
        <v>5502535</v>
      </c>
      <c r="AF94" s="76">
        <v>4732760</v>
      </c>
      <c r="AG94" s="76">
        <v>6027560</v>
      </c>
      <c r="AH94" s="76">
        <v>5219525</v>
      </c>
      <c r="AI94" s="76">
        <v>4875010</v>
      </c>
      <c r="AJ94" s="76">
        <v>4691660</v>
      </c>
      <c r="AK94" s="76">
        <v>5387035</v>
      </c>
      <c r="AL94" s="76">
        <v>4636060</v>
      </c>
      <c r="AM94" s="76">
        <v>6547710</v>
      </c>
      <c r="AN94" s="2"/>
    </row>
    <row r="95" spans="1:40" ht="12.75" customHeight="1" x14ac:dyDescent="0.25">
      <c r="A95" s="3"/>
      <c r="B95" s="59" t="s">
        <v>190</v>
      </c>
      <c r="C95" s="59"/>
      <c r="D95" s="17" t="s">
        <v>4</v>
      </c>
      <c r="E95" s="84"/>
      <c r="F95" s="83">
        <v>929</v>
      </c>
      <c r="G95" s="82">
        <v>1105</v>
      </c>
      <c r="H95" s="81">
        <v>300100000</v>
      </c>
      <c r="I95" s="80"/>
      <c r="J95" s="10">
        <v>2491900</v>
      </c>
      <c r="K95" s="10">
        <v>205825</v>
      </c>
      <c r="L95" s="10">
        <v>212105</v>
      </c>
      <c r="M95" s="10">
        <v>204085</v>
      </c>
      <c r="N95" s="19">
        <v>622015</v>
      </c>
      <c r="O95" s="10">
        <v>205385</v>
      </c>
      <c r="P95" s="10">
        <v>251260</v>
      </c>
      <c r="Q95" s="10">
        <v>205485</v>
      </c>
      <c r="R95" s="19">
        <v>662130</v>
      </c>
      <c r="S95" s="10">
        <v>251210</v>
      </c>
      <c r="T95" s="10">
        <v>205485</v>
      </c>
      <c r="U95" s="10">
        <v>210705</v>
      </c>
      <c r="V95" s="19">
        <v>667400</v>
      </c>
      <c r="W95" s="10">
        <v>205485</v>
      </c>
      <c r="X95" s="10">
        <v>210705</v>
      </c>
      <c r="Y95" s="10">
        <v>124165</v>
      </c>
      <c r="Z95" s="19">
        <v>540355</v>
      </c>
      <c r="AA95" s="76">
        <v>2491900</v>
      </c>
      <c r="AB95" s="76">
        <v>205825</v>
      </c>
      <c r="AC95" s="76">
        <v>212105</v>
      </c>
      <c r="AD95" s="76">
        <v>204085</v>
      </c>
      <c r="AE95" s="76">
        <v>205385</v>
      </c>
      <c r="AF95" s="76">
        <v>251260</v>
      </c>
      <c r="AG95" s="76">
        <v>205485</v>
      </c>
      <c r="AH95" s="76">
        <v>251210</v>
      </c>
      <c r="AI95" s="76">
        <v>205485</v>
      </c>
      <c r="AJ95" s="76">
        <v>210705</v>
      </c>
      <c r="AK95" s="76">
        <v>205485</v>
      </c>
      <c r="AL95" s="76">
        <v>210705</v>
      </c>
      <c r="AM95" s="76">
        <v>124165</v>
      </c>
      <c r="AN95" s="2"/>
    </row>
    <row r="96" spans="1:40" ht="12.75" customHeight="1" x14ac:dyDescent="0.25">
      <c r="A96" s="3"/>
      <c r="B96" s="29" t="s">
        <v>192</v>
      </c>
      <c r="C96" s="29"/>
      <c r="D96" s="29"/>
      <c r="E96" s="29"/>
      <c r="F96" s="79" t="s">
        <v>146</v>
      </c>
      <c r="G96" s="78"/>
      <c r="H96" s="78"/>
      <c r="I96" s="77"/>
      <c r="J96" s="27">
        <v>4387200</v>
      </c>
      <c r="K96" s="27">
        <v>201650</v>
      </c>
      <c r="L96" s="27">
        <v>379870</v>
      </c>
      <c r="M96" s="6">
        <v>371650</v>
      </c>
      <c r="N96" s="69">
        <v>953170</v>
      </c>
      <c r="O96" s="27">
        <v>363780</v>
      </c>
      <c r="P96" s="27">
        <v>597840</v>
      </c>
      <c r="Q96" s="6">
        <v>444620</v>
      </c>
      <c r="R96" s="69">
        <v>1406240</v>
      </c>
      <c r="S96" s="27">
        <v>398030</v>
      </c>
      <c r="T96" s="27">
        <v>341900</v>
      </c>
      <c r="U96" s="6">
        <v>340320</v>
      </c>
      <c r="V96" s="69">
        <v>1080250</v>
      </c>
      <c r="W96" s="27">
        <v>312600</v>
      </c>
      <c r="X96" s="27">
        <v>335320</v>
      </c>
      <c r="Y96" s="6">
        <v>299620</v>
      </c>
      <c r="Z96" s="69">
        <v>947540</v>
      </c>
      <c r="AA96" s="76">
        <v>4387200</v>
      </c>
      <c r="AB96" s="76">
        <v>201650</v>
      </c>
      <c r="AC96" s="76">
        <v>379870</v>
      </c>
      <c r="AD96" s="76">
        <v>371650</v>
      </c>
      <c r="AE96" s="76">
        <v>363780</v>
      </c>
      <c r="AF96" s="76">
        <v>597840</v>
      </c>
      <c r="AG96" s="76">
        <v>444620</v>
      </c>
      <c r="AH96" s="76">
        <v>398030</v>
      </c>
      <c r="AI96" s="76">
        <v>341900</v>
      </c>
      <c r="AJ96" s="76">
        <v>340320</v>
      </c>
      <c r="AK96" s="76">
        <v>312600</v>
      </c>
      <c r="AL96" s="76">
        <v>335320</v>
      </c>
      <c r="AM96" s="76">
        <v>299620</v>
      </c>
      <c r="AN96" s="2"/>
    </row>
    <row r="97" spans="1:40" ht="12.75" customHeight="1" x14ac:dyDescent="0.25">
      <c r="A97" s="3"/>
      <c r="B97" s="89" t="s">
        <v>190</v>
      </c>
      <c r="C97" s="89"/>
      <c r="D97" s="7" t="s">
        <v>191</v>
      </c>
      <c r="E97" s="88"/>
      <c r="F97" s="83">
        <v>934</v>
      </c>
      <c r="G97" s="87">
        <v>707</v>
      </c>
      <c r="H97" s="86"/>
      <c r="I97" s="85"/>
      <c r="J97" s="20">
        <v>0</v>
      </c>
      <c r="K97" s="20">
        <v>0</v>
      </c>
      <c r="L97" s="20">
        <v>0</v>
      </c>
      <c r="M97" s="20">
        <v>0</v>
      </c>
      <c r="N97" s="19">
        <v>0</v>
      </c>
      <c r="O97" s="20">
        <v>0</v>
      </c>
      <c r="P97" s="20">
        <v>0</v>
      </c>
      <c r="Q97" s="20">
        <v>0</v>
      </c>
      <c r="R97" s="19">
        <v>0</v>
      </c>
      <c r="S97" s="20">
        <v>0</v>
      </c>
      <c r="T97" s="20">
        <v>0</v>
      </c>
      <c r="U97" s="20">
        <v>0</v>
      </c>
      <c r="V97" s="19">
        <v>0</v>
      </c>
      <c r="W97" s="20">
        <v>0</v>
      </c>
      <c r="X97" s="20">
        <v>0</v>
      </c>
      <c r="Y97" s="20">
        <v>0</v>
      </c>
      <c r="Z97" s="19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76">
        <v>0</v>
      </c>
      <c r="AI97" s="76">
        <v>0</v>
      </c>
      <c r="AJ97" s="76">
        <v>0</v>
      </c>
      <c r="AK97" s="76">
        <v>0</v>
      </c>
      <c r="AL97" s="76">
        <v>0</v>
      </c>
      <c r="AM97" s="76">
        <v>0</v>
      </c>
      <c r="AN97" s="2"/>
    </row>
    <row r="98" spans="1:40" ht="12.75" customHeight="1" x14ac:dyDescent="0.25">
      <c r="A98" s="3"/>
      <c r="B98" s="58" t="s">
        <v>190</v>
      </c>
      <c r="C98" s="58"/>
      <c r="D98" s="41" t="s">
        <v>191</v>
      </c>
      <c r="E98" s="98"/>
      <c r="F98" s="83">
        <v>934</v>
      </c>
      <c r="G98" s="97">
        <v>707</v>
      </c>
      <c r="H98" s="96">
        <v>300100000</v>
      </c>
      <c r="I98" s="95"/>
      <c r="J98" s="19">
        <v>2861900</v>
      </c>
      <c r="K98" s="19">
        <v>68700</v>
      </c>
      <c r="L98" s="19">
        <v>245640</v>
      </c>
      <c r="M98" s="19">
        <v>241900</v>
      </c>
      <c r="N98" s="19">
        <v>556240</v>
      </c>
      <c r="O98" s="19">
        <v>234300</v>
      </c>
      <c r="P98" s="19">
        <v>472840</v>
      </c>
      <c r="Q98" s="19">
        <v>290150</v>
      </c>
      <c r="R98" s="19">
        <v>997290</v>
      </c>
      <c r="S98" s="19">
        <v>248040</v>
      </c>
      <c r="T98" s="19">
        <v>216900</v>
      </c>
      <c r="U98" s="19">
        <v>210840</v>
      </c>
      <c r="V98" s="19">
        <v>675780</v>
      </c>
      <c r="W98" s="19">
        <v>187600</v>
      </c>
      <c r="X98" s="19">
        <v>205840</v>
      </c>
      <c r="Y98" s="19">
        <v>239150</v>
      </c>
      <c r="Z98" s="19">
        <v>632590</v>
      </c>
      <c r="AA98" s="76">
        <v>2861900</v>
      </c>
      <c r="AB98" s="76">
        <v>68700</v>
      </c>
      <c r="AC98" s="76">
        <v>245640</v>
      </c>
      <c r="AD98" s="76">
        <v>241900</v>
      </c>
      <c r="AE98" s="76">
        <v>234300</v>
      </c>
      <c r="AF98" s="76">
        <v>472840</v>
      </c>
      <c r="AG98" s="76">
        <v>290150</v>
      </c>
      <c r="AH98" s="76">
        <v>248040</v>
      </c>
      <c r="AI98" s="76">
        <v>216900</v>
      </c>
      <c r="AJ98" s="76">
        <v>210840</v>
      </c>
      <c r="AK98" s="76">
        <v>187600</v>
      </c>
      <c r="AL98" s="76">
        <v>205840</v>
      </c>
      <c r="AM98" s="76">
        <v>239150</v>
      </c>
      <c r="AN98" s="2"/>
    </row>
    <row r="99" spans="1:40" ht="12.75" customHeight="1" x14ac:dyDescent="0.25">
      <c r="A99" s="3"/>
      <c r="B99" s="59" t="s">
        <v>190</v>
      </c>
      <c r="C99" s="59"/>
      <c r="D99" s="17" t="s">
        <v>191</v>
      </c>
      <c r="E99" s="84"/>
      <c r="F99" s="83">
        <v>934</v>
      </c>
      <c r="G99" s="82">
        <v>709</v>
      </c>
      <c r="H99" s="81">
        <v>300100000</v>
      </c>
      <c r="I99" s="80"/>
      <c r="J99" s="10">
        <v>1525300</v>
      </c>
      <c r="K99" s="10">
        <v>132950</v>
      </c>
      <c r="L99" s="10">
        <v>134230</v>
      </c>
      <c r="M99" s="10">
        <v>129750</v>
      </c>
      <c r="N99" s="19">
        <v>396930</v>
      </c>
      <c r="O99" s="10">
        <v>129480</v>
      </c>
      <c r="P99" s="10">
        <v>125000</v>
      </c>
      <c r="Q99" s="10">
        <v>154470</v>
      </c>
      <c r="R99" s="19">
        <v>408950</v>
      </c>
      <c r="S99" s="10">
        <v>149990</v>
      </c>
      <c r="T99" s="10">
        <v>125000</v>
      </c>
      <c r="U99" s="10">
        <v>129480</v>
      </c>
      <c r="V99" s="19">
        <v>404470</v>
      </c>
      <c r="W99" s="10">
        <v>125000</v>
      </c>
      <c r="X99" s="10">
        <v>129480</v>
      </c>
      <c r="Y99" s="10">
        <v>60470</v>
      </c>
      <c r="Z99" s="19">
        <v>314950</v>
      </c>
      <c r="AA99" s="76">
        <v>1525300</v>
      </c>
      <c r="AB99" s="76">
        <v>132950</v>
      </c>
      <c r="AC99" s="76">
        <v>134230</v>
      </c>
      <c r="AD99" s="76">
        <v>129750</v>
      </c>
      <c r="AE99" s="76">
        <v>129480</v>
      </c>
      <c r="AF99" s="76">
        <v>125000</v>
      </c>
      <c r="AG99" s="76">
        <v>154470</v>
      </c>
      <c r="AH99" s="76">
        <v>149990</v>
      </c>
      <c r="AI99" s="76">
        <v>125000</v>
      </c>
      <c r="AJ99" s="76">
        <v>129480</v>
      </c>
      <c r="AK99" s="76">
        <v>125000</v>
      </c>
      <c r="AL99" s="76">
        <v>129480</v>
      </c>
      <c r="AM99" s="76">
        <v>60470</v>
      </c>
      <c r="AN99" s="2"/>
    </row>
    <row r="100" spans="1:40" ht="12.75" customHeight="1" x14ac:dyDescent="0.25">
      <c r="A100" s="3"/>
      <c r="B100" s="29" t="s">
        <v>31</v>
      </c>
      <c r="C100" s="29"/>
      <c r="D100" s="29"/>
      <c r="E100" s="29"/>
      <c r="F100" s="79" t="s">
        <v>146</v>
      </c>
      <c r="G100" s="78"/>
      <c r="H100" s="78"/>
      <c r="I100" s="77"/>
      <c r="J100" s="27">
        <v>93107900</v>
      </c>
      <c r="K100" s="27">
        <v>7636700</v>
      </c>
      <c r="L100" s="27">
        <v>7886900</v>
      </c>
      <c r="M100" s="6">
        <v>8099500</v>
      </c>
      <c r="N100" s="69">
        <v>23623100</v>
      </c>
      <c r="O100" s="27">
        <v>7977500</v>
      </c>
      <c r="P100" s="27">
        <v>7773300</v>
      </c>
      <c r="Q100" s="6">
        <v>7800600</v>
      </c>
      <c r="R100" s="69">
        <v>23551400</v>
      </c>
      <c r="S100" s="27">
        <v>7954700</v>
      </c>
      <c r="T100" s="27">
        <v>7757800</v>
      </c>
      <c r="U100" s="6">
        <v>7639500</v>
      </c>
      <c r="V100" s="69">
        <v>23352000</v>
      </c>
      <c r="W100" s="27">
        <v>8063800</v>
      </c>
      <c r="X100" s="27">
        <v>7657600</v>
      </c>
      <c r="Y100" s="6">
        <v>6860000</v>
      </c>
      <c r="Z100" s="69">
        <v>22581400</v>
      </c>
      <c r="AA100" s="76">
        <v>93107900</v>
      </c>
      <c r="AB100" s="76">
        <v>7636700</v>
      </c>
      <c r="AC100" s="76">
        <v>7886900</v>
      </c>
      <c r="AD100" s="76">
        <v>8099500</v>
      </c>
      <c r="AE100" s="76">
        <v>7977500</v>
      </c>
      <c r="AF100" s="76">
        <v>7773300</v>
      </c>
      <c r="AG100" s="76">
        <v>7800600</v>
      </c>
      <c r="AH100" s="76">
        <v>7954700</v>
      </c>
      <c r="AI100" s="76">
        <v>7757800</v>
      </c>
      <c r="AJ100" s="76">
        <v>7639500</v>
      </c>
      <c r="AK100" s="76">
        <v>8063800</v>
      </c>
      <c r="AL100" s="76">
        <v>7657600</v>
      </c>
      <c r="AM100" s="76">
        <v>6860000</v>
      </c>
      <c r="AN100" s="2"/>
    </row>
    <row r="101" spans="1:40" ht="12.75" customHeight="1" x14ac:dyDescent="0.25">
      <c r="A101" s="3"/>
      <c r="B101" s="89" t="s">
        <v>190</v>
      </c>
      <c r="C101" s="89"/>
      <c r="D101" s="7" t="s">
        <v>28</v>
      </c>
      <c r="E101" s="88"/>
      <c r="F101" s="83">
        <v>953</v>
      </c>
      <c r="G101" s="87">
        <v>707</v>
      </c>
      <c r="H101" s="86">
        <v>120003011</v>
      </c>
      <c r="I101" s="85"/>
      <c r="J101" s="20">
        <v>61700</v>
      </c>
      <c r="K101" s="20">
        <v>0</v>
      </c>
      <c r="L101" s="20">
        <v>0</v>
      </c>
      <c r="M101" s="20">
        <v>0</v>
      </c>
      <c r="N101" s="19">
        <v>0</v>
      </c>
      <c r="O101" s="20">
        <v>61700</v>
      </c>
      <c r="P101" s="20">
        <v>0</v>
      </c>
      <c r="Q101" s="20">
        <v>0</v>
      </c>
      <c r="R101" s="19">
        <v>61700</v>
      </c>
      <c r="S101" s="20">
        <v>0</v>
      </c>
      <c r="T101" s="20">
        <v>0</v>
      </c>
      <c r="U101" s="20">
        <v>0</v>
      </c>
      <c r="V101" s="19">
        <v>0</v>
      </c>
      <c r="W101" s="20">
        <v>0</v>
      </c>
      <c r="X101" s="20">
        <v>0</v>
      </c>
      <c r="Y101" s="20">
        <v>0</v>
      </c>
      <c r="Z101" s="19">
        <v>0</v>
      </c>
      <c r="AA101" s="76">
        <v>61700</v>
      </c>
      <c r="AB101" s="76">
        <v>0</v>
      </c>
      <c r="AC101" s="76">
        <v>0</v>
      </c>
      <c r="AD101" s="76">
        <v>0</v>
      </c>
      <c r="AE101" s="76">
        <v>61700</v>
      </c>
      <c r="AF101" s="76">
        <v>0</v>
      </c>
      <c r="AG101" s="76">
        <v>0</v>
      </c>
      <c r="AH101" s="76">
        <v>0</v>
      </c>
      <c r="AI101" s="76">
        <v>0</v>
      </c>
      <c r="AJ101" s="76">
        <v>0</v>
      </c>
      <c r="AK101" s="76">
        <v>0</v>
      </c>
      <c r="AL101" s="76">
        <v>0</v>
      </c>
      <c r="AM101" s="76">
        <v>0</v>
      </c>
      <c r="AN101" s="2"/>
    </row>
    <row r="102" spans="1:40" ht="12.75" customHeight="1" x14ac:dyDescent="0.25">
      <c r="A102" s="3"/>
      <c r="B102" s="58" t="s">
        <v>190</v>
      </c>
      <c r="C102" s="58"/>
      <c r="D102" s="41" t="s">
        <v>28</v>
      </c>
      <c r="E102" s="98"/>
      <c r="F102" s="83">
        <v>953</v>
      </c>
      <c r="G102" s="97">
        <v>1004</v>
      </c>
      <c r="H102" s="96">
        <v>120003012</v>
      </c>
      <c r="I102" s="95"/>
      <c r="J102" s="19">
        <v>39967600</v>
      </c>
      <c r="K102" s="19">
        <v>3400000</v>
      </c>
      <c r="L102" s="19">
        <v>3300000</v>
      </c>
      <c r="M102" s="19">
        <v>3300000</v>
      </c>
      <c r="N102" s="19">
        <v>10000000</v>
      </c>
      <c r="O102" s="19">
        <v>3300000</v>
      </c>
      <c r="P102" s="19">
        <v>3300000</v>
      </c>
      <c r="Q102" s="19">
        <v>3300000</v>
      </c>
      <c r="R102" s="19">
        <v>9900000</v>
      </c>
      <c r="S102" s="19">
        <v>3300000</v>
      </c>
      <c r="T102" s="19">
        <v>3300000</v>
      </c>
      <c r="U102" s="19">
        <v>3300000</v>
      </c>
      <c r="V102" s="19">
        <v>9900000</v>
      </c>
      <c r="W102" s="19">
        <v>3300000</v>
      </c>
      <c r="X102" s="19">
        <v>3300000</v>
      </c>
      <c r="Y102" s="19">
        <v>3567600</v>
      </c>
      <c r="Z102" s="19">
        <v>10167600</v>
      </c>
      <c r="AA102" s="76">
        <v>39967600</v>
      </c>
      <c r="AB102" s="76">
        <v>3400000</v>
      </c>
      <c r="AC102" s="76">
        <v>3300000</v>
      </c>
      <c r="AD102" s="76">
        <v>3300000</v>
      </c>
      <c r="AE102" s="76">
        <v>3300000</v>
      </c>
      <c r="AF102" s="76">
        <v>3300000</v>
      </c>
      <c r="AG102" s="76">
        <v>3300000</v>
      </c>
      <c r="AH102" s="76">
        <v>3300000</v>
      </c>
      <c r="AI102" s="76">
        <v>3300000</v>
      </c>
      <c r="AJ102" s="76">
        <v>3300000</v>
      </c>
      <c r="AK102" s="76">
        <v>3300000</v>
      </c>
      <c r="AL102" s="76">
        <v>3300000</v>
      </c>
      <c r="AM102" s="76">
        <v>3567600</v>
      </c>
      <c r="AN102" s="2"/>
    </row>
    <row r="103" spans="1:40" ht="12.75" customHeight="1" x14ac:dyDescent="0.25">
      <c r="A103" s="3"/>
      <c r="B103" s="58" t="s">
        <v>190</v>
      </c>
      <c r="C103" s="58"/>
      <c r="D103" s="41" t="s">
        <v>28</v>
      </c>
      <c r="E103" s="98"/>
      <c r="F103" s="83">
        <v>953</v>
      </c>
      <c r="G103" s="97">
        <v>1004</v>
      </c>
      <c r="H103" s="96">
        <v>120003013</v>
      </c>
      <c r="I103" s="95"/>
      <c r="J103" s="19">
        <v>44173100</v>
      </c>
      <c r="K103" s="19">
        <v>3700000</v>
      </c>
      <c r="L103" s="19">
        <v>3800000</v>
      </c>
      <c r="M103" s="19">
        <v>3800000</v>
      </c>
      <c r="N103" s="19">
        <v>11300000</v>
      </c>
      <c r="O103" s="19">
        <v>3800000</v>
      </c>
      <c r="P103" s="19">
        <v>3800000</v>
      </c>
      <c r="Q103" s="19">
        <v>3800000</v>
      </c>
      <c r="R103" s="19">
        <v>11400000</v>
      </c>
      <c r="S103" s="19">
        <v>3800000</v>
      </c>
      <c r="T103" s="19">
        <v>3800000</v>
      </c>
      <c r="U103" s="19">
        <v>3800000</v>
      </c>
      <c r="V103" s="19">
        <v>11400000</v>
      </c>
      <c r="W103" s="19">
        <v>3800000</v>
      </c>
      <c r="X103" s="19">
        <v>3800000</v>
      </c>
      <c r="Y103" s="19">
        <v>2473100</v>
      </c>
      <c r="Z103" s="19">
        <v>10073100</v>
      </c>
      <c r="AA103" s="76">
        <v>44173100</v>
      </c>
      <c r="AB103" s="76">
        <v>3700000</v>
      </c>
      <c r="AC103" s="76">
        <v>3800000</v>
      </c>
      <c r="AD103" s="76">
        <v>3800000</v>
      </c>
      <c r="AE103" s="76">
        <v>3800000</v>
      </c>
      <c r="AF103" s="76">
        <v>3800000</v>
      </c>
      <c r="AG103" s="76">
        <v>3800000</v>
      </c>
      <c r="AH103" s="76">
        <v>3800000</v>
      </c>
      <c r="AI103" s="76">
        <v>3800000</v>
      </c>
      <c r="AJ103" s="76">
        <v>3800000</v>
      </c>
      <c r="AK103" s="76">
        <v>3800000</v>
      </c>
      <c r="AL103" s="76">
        <v>3800000</v>
      </c>
      <c r="AM103" s="76">
        <v>2473100</v>
      </c>
      <c r="AN103" s="2"/>
    </row>
    <row r="104" spans="1:40" ht="12.75" customHeight="1" x14ac:dyDescent="0.25">
      <c r="A104" s="3"/>
      <c r="B104" s="58" t="s">
        <v>190</v>
      </c>
      <c r="C104" s="58"/>
      <c r="D104" s="41" t="s">
        <v>28</v>
      </c>
      <c r="E104" s="98"/>
      <c r="F104" s="83">
        <v>953</v>
      </c>
      <c r="G104" s="97">
        <v>1004</v>
      </c>
      <c r="H104" s="96">
        <v>120003014</v>
      </c>
      <c r="I104" s="95"/>
      <c r="J104" s="19">
        <v>393200</v>
      </c>
      <c r="K104" s="19">
        <v>0</v>
      </c>
      <c r="L104" s="19">
        <v>30000</v>
      </c>
      <c r="M104" s="19">
        <v>0</v>
      </c>
      <c r="N104" s="19">
        <v>30000</v>
      </c>
      <c r="O104" s="19">
        <v>68300</v>
      </c>
      <c r="P104" s="19">
        <v>0</v>
      </c>
      <c r="Q104" s="19">
        <v>0</v>
      </c>
      <c r="R104" s="19">
        <v>68300</v>
      </c>
      <c r="S104" s="19">
        <v>98300</v>
      </c>
      <c r="T104" s="19">
        <v>0</v>
      </c>
      <c r="U104" s="19">
        <v>0</v>
      </c>
      <c r="V104" s="19">
        <v>98300</v>
      </c>
      <c r="W104" s="19">
        <v>98300</v>
      </c>
      <c r="X104" s="19">
        <v>0</v>
      </c>
      <c r="Y104" s="19">
        <v>98300</v>
      </c>
      <c r="Z104" s="19">
        <v>196600</v>
      </c>
      <c r="AA104" s="76">
        <v>393200</v>
      </c>
      <c r="AB104" s="76">
        <v>0</v>
      </c>
      <c r="AC104" s="76">
        <v>30000</v>
      </c>
      <c r="AD104" s="76">
        <v>0</v>
      </c>
      <c r="AE104" s="76">
        <v>68300</v>
      </c>
      <c r="AF104" s="76">
        <v>0</v>
      </c>
      <c r="AG104" s="76">
        <v>0</v>
      </c>
      <c r="AH104" s="76">
        <v>98300</v>
      </c>
      <c r="AI104" s="76">
        <v>0</v>
      </c>
      <c r="AJ104" s="76">
        <v>0</v>
      </c>
      <c r="AK104" s="76">
        <v>98300</v>
      </c>
      <c r="AL104" s="76">
        <v>0</v>
      </c>
      <c r="AM104" s="76">
        <v>98300</v>
      </c>
      <c r="AN104" s="2"/>
    </row>
    <row r="105" spans="1:40" ht="12.75" customHeight="1" x14ac:dyDescent="0.25">
      <c r="A105" s="3"/>
      <c r="B105" s="58" t="s">
        <v>190</v>
      </c>
      <c r="C105" s="58"/>
      <c r="D105" s="41" t="s">
        <v>28</v>
      </c>
      <c r="E105" s="98"/>
      <c r="F105" s="83">
        <v>953</v>
      </c>
      <c r="G105" s="97">
        <v>1004</v>
      </c>
      <c r="H105" s="96">
        <v>120003015</v>
      </c>
      <c r="I105" s="95"/>
      <c r="J105" s="19">
        <v>511700</v>
      </c>
      <c r="K105" s="19">
        <v>0</v>
      </c>
      <c r="L105" s="19">
        <v>30000</v>
      </c>
      <c r="M105" s="19">
        <v>0</v>
      </c>
      <c r="N105" s="19">
        <v>30000</v>
      </c>
      <c r="O105" s="19">
        <v>130000</v>
      </c>
      <c r="P105" s="19">
        <v>0</v>
      </c>
      <c r="Q105" s="19">
        <v>0</v>
      </c>
      <c r="R105" s="19">
        <v>130000</v>
      </c>
      <c r="S105" s="19">
        <v>130000</v>
      </c>
      <c r="T105" s="19">
        <v>0</v>
      </c>
      <c r="U105" s="19">
        <v>0</v>
      </c>
      <c r="V105" s="19">
        <v>130000</v>
      </c>
      <c r="W105" s="19">
        <v>100000</v>
      </c>
      <c r="X105" s="19">
        <v>0</v>
      </c>
      <c r="Y105" s="19">
        <v>121700</v>
      </c>
      <c r="Z105" s="19">
        <v>221700</v>
      </c>
      <c r="AA105" s="76">
        <v>511700</v>
      </c>
      <c r="AB105" s="76">
        <v>0</v>
      </c>
      <c r="AC105" s="76">
        <v>30000</v>
      </c>
      <c r="AD105" s="76">
        <v>0</v>
      </c>
      <c r="AE105" s="76">
        <v>130000</v>
      </c>
      <c r="AF105" s="76">
        <v>0</v>
      </c>
      <c r="AG105" s="76">
        <v>0</v>
      </c>
      <c r="AH105" s="76">
        <v>130000</v>
      </c>
      <c r="AI105" s="76">
        <v>0</v>
      </c>
      <c r="AJ105" s="76">
        <v>0</v>
      </c>
      <c r="AK105" s="76">
        <v>100000</v>
      </c>
      <c r="AL105" s="76">
        <v>0</v>
      </c>
      <c r="AM105" s="76">
        <v>121700</v>
      </c>
      <c r="AN105" s="2"/>
    </row>
    <row r="106" spans="1:40" ht="12.75" customHeight="1" x14ac:dyDescent="0.25">
      <c r="A106" s="3"/>
      <c r="B106" s="58" t="s">
        <v>190</v>
      </c>
      <c r="C106" s="58"/>
      <c r="D106" s="41" t="s">
        <v>28</v>
      </c>
      <c r="E106" s="98"/>
      <c r="F106" s="83">
        <v>953</v>
      </c>
      <c r="G106" s="97">
        <v>1004</v>
      </c>
      <c r="H106" s="96">
        <v>120003034</v>
      </c>
      <c r="I106" s="95"/>
      <c r="J106" s="19">
        <v>66000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66000</v>
      </c>
      <c r="X106" s="19">
        <v>0</v>
      </c>
      <c r="Y106" s="19">
        <v>0</v>
      </c>
      <c r="Z106" s="19">
        <v>66000</v>
      </c>
      <c r="AA106" s="76">
        <v>66000</v>
      </c>
      <c r="AB106" s="76">
        <v>0</v>
      </c>
      <c r="AC106" s="76">
        <v>0</v>
      </c>
      <c r="AD106" s="76">
        <v>0</v>
      </c>
      <c r="AE106" s="76">
        <v>0</v>
      </c>
      <c r="AF106" s="76">
        <v>0</v>
      </c>
      <c r="AG106" s="76">
        <v>0</v>
      </c>
      <c r="AH106" s="76">
        <v>0</v>
      </c>
      <c r="AI106" s="76">
        <v>0</v>
      </c>
      <c r="AJ106" s="76">
        <v>0</v>
      </c>
      <c r="AK106" s="76">
        <v>66000</v>
      </c>
      <c r="AL106" s="76">
        <v>0</v>
      </c>
      <c r="AM106" s="76">
        <v>0</v>
      </c>
      <c r="AN106" s="2"/>
    </row>
    <row r="107" spans="1:40" ht="12.75" customHeight="1" x14ac:dyDescent="0.25">
      <c r="A107" s="3"/>
      <c r="B107" s="58" t="s">
        <v>190</v>
      </c>
      <c r="C107" s="58"/>
      <c r="D107" s="41" t="s">
        <v>28</v>
      </c>
      <c r="E107" s="98"/>
      <c r="F107" s="83">
        <v>953</v>
      </c>
      <c r="G107" s="97">
        <v>1006</v>
      </c>
      <c r="H107" s="96">
        <v>120003016</v>
      </c>
      <c r="I107" s="95"/>
      <c r="J107" s="19">
        <v>6385500</v>
      </c>
      <c r="K107" s="19">
        <v>441000</v>
      </c>
      <c r="L107" s="19">
        <v>575800</v>
      </c>
      <c r="M107" s="19">
        <v>899000</v>
      </c>
      <c r="N107" s="19">
        <v>1915800</v>
      </c>
      <c r="O107" s="19">
        <v>455700</v>
      </c>
      <c r="P107" s="19">
        <v>523700</v>
      </c>
      <c r="Q107" s="19">
        <v>552700</v>
      </c>
      <c r="R107" s="19">
        <v>1532100</v>
      </c>
      <c r="S107" s="19">
        <v>503600</v>
      </c>
      <c r="T107" s="19">
        <v>450700</v>
      </c>
      <c r="U107" s="19">
        <v>448000</v>
      </c>
      <c r="V107" s="19">
        <v>1402300</v>
      </c>
      <c r="W107" s="19">
        <v>589700</v>
      </c>
      <c r="X107" s="19">
        <v>460700</v>
      </c>
      <c r="Y107" s="19">
        <v>484900</v>
      </c>
      <c r="Z107" s="19">
        <v>1535300</v>
      </c>
      <c r="AA107" s="76">
        <v>6385500</v>
      </c>
      <c r="AB107" s="76">
        <v>441000</v>
      </c>
      <c r="AC107" s="76">
        <v>575800</v>
      </c>
      <c r="AD107" s="76">
        <v>899000</v>
      </c>
      <c r="AE107" s="76">
        <v>455700</v>
      </c>
      <c r="AF107" s="76">
        <v>523700</v>
      </c>
      <c r="AG107" s="76">
        <v>552700</v>
      </c>
      <c r="AH107" s="76">
        <v>503600</v>
      </c>
      <c r="AI107" s="76">
        <v>450700</v>
      </c>
      <c r="AJ107" s="76">
        <v>448000</v>
      </c>
      <c r="AK107" s="76">
        <v>589700</v>
      </c>
      <c r="AL107" s="76">
        <v>460700</v>
      </c>
      <c r="AM107" s="76">
        <v>484900</v>
      </c>
      <c r="AN107" s="2"/>
    </row>
    <row r="108" spans="1:40" ht="12.75" customHeight="1" x14ac:dyDescent="0.25">
      <c r="A108" s="3"/>
      <c r="B108" s="58" t="s">
        <v>190</v>
      </c>
      <c r="C108" s="58"/>
      <c r="D108" s="41" t="s">
        <v>28</v>
      </c>
      <c r="E108" s="98"/>
      <c r="F108" s="83">
        <v>953</v>
      </c>
      <c r="G108" s="97">
        <v>1006</v>
      </c>
      <c r="H108" s="96">
        <v>120003017</v>
      </c>
      <c r="I108" s="95"/>
      <c r="J108" s="19">
        <v>640800</v>
      </c>
      <c r="K108" s="19">
        <v>44700</v>
      </c>
      <c r="L108" s="19">
        <v>50300</v>
      </c>
      <c r="M108" s="19">
        <v>45700</v>
      </c>
      <c r="N108" s="19">
        <v>140700</v>
      </c>
      <c r="O108" s="19">
        <v>49500</v>
      </c>
      <c r="P108" s="19">
        <v>83100</v>
      </c>
      <c r="Q108" s="19">
        <v>44700</v>
      </c>
      <c r="R108" s="19">
        <v>177300</v>
      </c>
      <c r="S108" s="19">
        <v>47700</v>
      </c>
      <c r="T108" s="19">
        <v>102900</v>
      </c>
      <c r="U108" s="19">
        <v>26500</v>
      </c>
      <c r="V108" s="19">
        <v>177100</v>
      </c>
      <c r="W108" s="19">
        <v>44700</v>
      </c>
      <c r="X108" s="19">
        <v>44700</v>
      </c>
      <c r="Y108" s="19">
        <v>56300</v>
      </c>
      <c r="Z108" s="19">
        <v>145700</v>
      </c>
      <c r="AA108" s="76">
        <v>640800</v>
      </c>
      <c r="AB108" s="76">
        <v>44700</v>
      </c>
      <c r="AC108" s="76">
        <v>50300</v>
      </c>
      <c r="AD108" s="76">
        <v>45700</v>
      </c>
      <c r="AE108" s="76">
        <v>49500</v>
      </c>
      <c r="AF108" s="76">
        <v>83100</v>
      </c>
      <c r="AG108" s="76">
        <v>44700</v>
      </c>
      <c r="AH108" s="76">
        <v>47700</v>
      </c>
      <c r="AI108" s="76">
        <v>102900</v>
      </c>
      <c r="AJ108" s="76">
        <v>26500</v>
      </c>
      <c r="AK108" s="76">
        <v>44700</v>
      </c>
      <c r="AL108" s="76">
        <v>44700</v>
      </c>
      <c r="AM108" s="76">
        <v>56300</v>
      </c>
      <c r="AN108" s="2"/>
    </row>
    <row r="109" spans="1:40" ht="12.75" customHeight="1" x14ac:dyDescent="0.25">
      <c r="A109" s="3"/>
      <c r="B109" s="58" t="s">
        <v>190</v>
      </c>
      <c r="C109" s="58"/>
      <c r="D109" s="41" t="s">
        <v>28</v>
      </c>
      <c r="E109" s="98"/>
      <c r="F109" s="83">
        <v>953</v>
      </c>
      <c r="G109" s="97">
        <v>1006</v>
      </c>
      <c r="H109" s="96">
        <v>120003018</v>
      </c>
      <c r="I109" s="95"/>
      <c r="J109" s="19">
        <v>879200</v>
      </c>
      <c r="K109" s="19">
        <v>51000</v>
      </c>
      <c r="L109" s="19">
        <v>100800</v>
      </c>
      <c r="M109" s="19">
        <v>54800</v>
      </c>
      <c r="N109" s="19">
        <v>206600</v>
      </c>
      <c r="O109" s="19">
        <v>83200</v>
      </c>
      <c r="P109" s="19">
        <v>66500</v>
      </c>
      <c r="Q109" s="19">
        <v>103200</v>
      </c>
      <c r="R109" s="19">
        <v>252900</v>
      </c>
      <c r="S109" s="19">
        <v>75100</v>
      </c>
      <c r="T109" s="19">
        <v>104200</v>
      </c>
      <c r="U109" s="19">
        <v>65000</v>
      </c>
      <c r="V109" s="19">
        <v>244300</v>
      </c>
      <c r="W109" s="19">
        <v>65100</v>
      </c>
      <c r="X109" s="19">
        <v>52200</v>
      </c>
      <c r="Y109" s="19">
        <v>58100</v>
      </c>
      <c r="Z109" s="19">
        <v>175400</v>
      </c>
      <c r="AA109" s="76">
        <v>879200</v>
      </c>
      <c r="AB109" s="76">
        <v>51000</v>
      </c>
      <c r="AC109" s="76">
        <v>100800</v>
      </c>
      <c r="AD109" s="76">
        <v>54800</v>
      </c>
      <c r="AE109" s="76">
        <v>83200</v>
      </c>
      <c r="AF109" s="76">
        <v>66500</v>
      </c>
      <c r="AG109" s="76">
        <v>103200</v>
      </c>
      <c r="AH109" s="76">
        <v>75100</v>
      </c>
      <c r="AI109" s="76">
        <v>104200</v>
      </c>
      <c r="AJ109" s="76">
        <v>65000</v>
      </c>
      <c r="AK109" s="76">
        <v>65100</v>
      </c>
      <c r="AL109" s="76">
        <v>52200</v>
      </c>
      <c r="AM109" s="76">
        <v>58100</v>
      </c>
      <c r="AN109" s="2"/>
    </row>
    <row r="110" spans="1:40" ht="12.75" customHeight="1" x14ac:dyDescent="0.25">
      <c r="A110" s="3"/>
      <c r="B110" s="59" t="s">
        <v>190</v>
      </c>
      <c r="C110" s="59"/>
      <c r="D110" s="17" t="s">
        <v>28</v>
      </c>
      <c r="E110" s="84"/>
      <c r="F110" s="83">
        <v>953</v>
      </c>
      <c r="G110" s="82">
        <v>1006</v>
      </c>
      <c r="H110" s="81">
        <v>300100000</v>
      </c>
      <c r="I110" s="80"/>
      <c r="J110" s="10">
        <v>29100</v>
      </c>
      <c r="K110" s="10">
        <v>0</v>
      </c>
      <c r="L110" s="10">
        <v>0</v>
      </c>
      <c r="M110" s="10">
        <v>0</v>
      </c>
      <c r="N110" s="19">
        <v>0</v>
      </c>
      <c r="O110" s="10">
        <v>29100</v>
      </c>
      <c r="P110" s="10">
        <v>0</v>
      </c>
      <c r="Q110" s="10">
        <v>0</v>
      </c>
      <c r="R110" s="19">
        <v>29100</v>
      </c>
      <c r="S110" s="10">
        <v>0</v>
      </c>
      <c r="T110" s="10">
        <v>0</v>
      </c>
      <c r="U110" s="10">
        <v>0</v>
      </c>
      <c r="V110" s="19">
        <v>0</v>
      </c>
      <c r="W110" s="10">
        <v>0</v>
      </c>
      <c r="X110" s="10">
        <v>0</v>
      </c>
      <c r="Y110" s="10">
        <v>0</v>
      </c>
      <c r="Z110" s="19">
        <v>0</v>
      </c>
      <c r="AA110" s="76">
        <v>29100</v>
      </c>
      <c r="AB110" s="76">
        <v>0</v>
      </c>
      <c r="AC110" s="76">
        <v>0</v>
      </c>
      <c r="AD110" s="76">
        <v>0</v>
      </c>
      <c r="AE110" s="76">
        <v>29100</v>
      </c>
      <c r="AF110" s="76">
        <v>0</v>
      </c>
      <c r="AG110" s="76">
        <v>0</v>
      </c>
      <c r="AH110" s="76">
        <v>0</v>
      </c>
      <c r="AI110" s="76">
        <v>0</v>
      </c>
      <c r="AJ110" s="76">
        <v>0</v>
      </c>
      <c r="AK110" s="76">
        <v>0</v>
      </c>
      <c r="AL110" s="76">
        <v>0</v>
      </c>
      <c r="AM110" s="76">
        <v>0</v>
      </c>
      <c r="AN110" s="2"/>
    </row>
    <row r="111" spans="1:40" ht="25.05" customHeight="1" x14ac:dyDescent="0.25">
      <c r="A111" s="3"/>
      <c r="B111" s="29" t="s">
        <v>20</v>
      </c>
      <c r="C111" s="29"/>
      <c r="D111" s="29"/>
      <c r="E111" s="29"/>
      <c r="F111" s="79" t="s">
        <v>146</v>
      </c>
      <c r="G111" s="78"/>
      <c r="H111" s="78"/>
      <c r="I111" s="77"/>
      <c r="J111" s="27">
        <v>16521100</v>
      </c>
      <c r="K111" s="27">
        <v>0</v>
      </c>
      <c r="L111" s="27">
        <v>0</v>
      </c>
      <c r="M111" s="6">
        <v>12300</v>
      </c>
      <c r="N111" s="69">
        <v>12300</v>
      </c>
      <c r="O111" s="27">
        <v>2654300</v>
      </c>
      <c r="P111" s="27">
        <v>0</v>
      </c>
      <c r="Q111" s="6">
        <v>0</v>
      </c>
      <c r="R111" s="69">
        <v>2654300</v>
      </c>
      <c r="S111" s="27">
        <v>0</v>
      </c>
      <c r="T111" s="27">
        <v>0</v>
      </c>
      <c r="U111" s="6">
        <v>0</v>
      </c>
      <c r="V111" s="69">
        <v>0</v>
      </c>
      <c r="W111" s="27">
        <v>1496300</v>
      </c>
      <c r="X111" s="27">
        <v>0</v>
      </c>
      <c r="Y111" s="6">
        <v>12358200</v>
      </c>
      <c r="Z111" s="69">
        <v>13854500</v>
      </c>
      <c r="AA111" s="76">
        <v>0</v>
      </c>
      <c r="AB111" s="76">
        <v>0</v>
      </c>
      <c r="AC111" s="76">
        <v>0</v>
      </c>
      <c r="AD111" s="76">
        <v>0</v>
      </c>
      <c r="AE111" s="76">
        <v>0</v>
      </c>
      <c r="AF111" s="76">
        <v>0</v>
      </c>
      <c r="AG111" s="76">
        <v>0</v>
      </c>
      <c r="AH111" s="76">
        <v>0</v>
      </c>
      <c r="AI111" s="76">
        <v>0</v>
      </c>
      <c r="AJ111" s="76">
        <v>0</v>
      </c>
      <c r="AK111" s="76">
        <v>0</v>
      </c>
      <c r="AL111" s="76">
        <v>0</v>
      </c>
      <c r="AM111" s="76">
        <v>0</v>
      </c>
      <c r="AN111" s="2"/>
    </row>
    <row r="112" spans="1:40" ht="25.05" customHeight="1" x14ac:dyDescent="0.25">
      <c r="A112" s="3"/>
      <c r="B112" s="89" t="s">
        <v>189</v>
      </c>
      <c r="C112" s="89"/>
      <c r="D112" s="7" t="s">
        <v>15</v>
      </c>
      <c r="E112" s="88"/>
      <c r="F112" s="83">
        <v>902</v>
      </c>
      <c r="G112" s="87">
        <v>105</v>
      </c>
      <c r="H112" s="86">
        <v>203134000</v>
      </c>
      <c r="I112" s="85"/>
      <c r="J112" s="20">
        <v>0</v>
      </c>
      <c r="K112" s="20">
        <v>0</v>
      </c>
      <c r="L112" s="20">
        <v>0</v>
      </c>
      <c r="M112" s="20">
        <v>0</v>
      </c>
      <c r="N112" s="19">
        <v>0</v>
      </c>
      <c r="O112" s="20">
        <v>0</v>
      </c>
      <c r="P112" s="20">
        <v>0</v>
      </c>
      <c r="Q112" s="20">
        <v>0</v>
      </c>
      <c r="R112" s="19">
        <v>0</v>
      </c>
      <c r="S112" s="20">
        <v>0</v>
      </c>
      <c r="T112" s="20">
        <v>0</v>
      </c>
      <c r="U112" s="20">
        <v>0</v>
      </c>
      <c r="V112" s="19">
        <v>0</v>
      </c>
      <c r="W112" s="20">
        <v>0</v>
      </c>
      <c r="X112" s="20">
        <v>0</v>
      </c>
      <c r="Y112" s="20">
        <v>0</v>
      </c>
      <c r="Z112" s="19">
        <v>0</v>
      </c>
      <c r="AA112" s="76">
        <v>0</v>
      </c>
      <c r="AB112" s="76">
        <v>0</v>
      </c>
      <c r="AC112" s="76">
        <v>0</v>
      </c>
      <c r="AD112" s="76">
        <v>0</v>
      </c>
      <c r="AE112" s="76">
        <v>0</v>
      </c>
      <c r="AF112" s="76">
        <v>0</v>
      </c>
      <c r="AG112" s="76">
        <v>0</v>
      </c>
      <c r="AH112" s="76">
        <v>0</v>
      </c>
      <c r="AI112" s="76">
        <v>0</v>
      </c>
      <c r="AJ112" s="76">
        <v>0</v>
      </c>
      <c r="AK112" s="76">
        <v>0</v>
      </c>
      <c r="AL112" s="76">
        <v>0</v>
      </c>
      <c r="AM112" s="76">
        <v>0</v>
      </c>
      <c r="AN112" s="2"/>
    </row>
    <row r="113" spans="1:40" ht="25.05" customHeight="1" x14ac:dyDescent="0.25">
      <c r="A113" s="3"/>
      <c r="B113" s="58" t="s">
        <v>189</v>
      </c>
      <c r="C113" s="58"/>
      <c r="D113" s="41" t="s">
        <v>15</v>
      </c>
      <c r="E113" s="98"/>
      <c r="F113" s="83">
        <v>902</v>
      </c>
      <c r="G113" s="97">
        <v>105</v>
      </c>
      <c r="H113" s="96">
        <v>203174000</v>
      </c>
      <c r="I113" s="95"/>
      <c r="J113" s="19">
        <v>12300</v>
      </c>
      <c r="K113" s="19">
        <v>0</v>
      </c>
      <c r="L113" s="19">
        <v>0</v>
      </c>
      <c r="M113" s="19">
        <v>12300</v>
      </c>
      <c r="N113" s="19">
        <v>12300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76">
        <v>0</v>
      </c>
      <c r="AB113" s="76">
        <v>0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76">
        <v>0</v>
      </c>
      <c r="AK113" s="76">
        <v>0</v>
      </c>
      <c r="AL113" s="76">
        <v>0</v>
      </c>
      <c r="AM113" s="76">
        <v>0</v>
      </c>
      <c r="AN113" s="2"/>
    </row>
    <row r="114" spans="1:40" ht="25.05" customHeight="1" x14ac:dyDescent="0.25">
      <c r="A114" s="3"/>
      <c r="B114" s="58" t="s">
        <v>189</v>
      </c>
      <c r="C114" s="58"/>
      <c r="D114" s="41" t="s">
        <v>15</v>
      </c>
      <c r="E114" s="98"/>
      <c r="F114" s="83">
        <v>902</v>
      </c>
      <c r="G114" s="97">
        <v>113</v>
      </c>
      <c r="H114" s="96">
        <v>203027000</v>
      </c>
      <c r="I114" s="95"/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0</v>
      </c>
      <c r="AL114" s="76">
        <v>0</v>
      </c>
      <c r="AM114" s="76">
        <v>0</v>
      </c>
      <c r="AN114" s="2"/>
    </row>
    <row r="115" spans="1:40" ht="25.05" customHeight="1" x14ac:dyDescent="0.25">
      <c r="A115" s="3"/>
      <c r="B115" s="58" t="s">
        <v>189</v>
      </c>
      <c r="C115" s="58"/>
      <c r="D115" s="41" t="s">
        <v>15</v>
      </c>
      <c r="E115" s="98"/>
      <c r="F115" s="83">
        <v>902</v>
      </c>
      <c r="G115" s="97">
        <v>113</v>
      </c>
      <c r="H115" s="96">
        <v>203188000</v>
      </c>
      <c r="I115" s="95"/>
      <c r="J115" s="19">
        <v>1496300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1496300</v>
      </c>
      <c r="X115" s="19">
        <v>0</v>
      </c>
      <c r="Y115" s="19">
        <v>0</v>
      </c>
      <c r="Z115" s="19">
        <v>1496300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0</v>
      </c>
      <c r="AL115" s="76">
        <v>0</v>
      </c>
      <c r="AM115" s="76">
        <v>0</v>
      </c>
      <c r="AN115" s="2"/>
    </row>
    <row r="116" spans="1:40" ht="25.05" customHeight="1" x14ac:dyDescent="0.25">
      <c r="A116" s="3"/>
      <c r="B116" s="58" t="s">
        <v>189</v>
      </c>
      <c r="C116" s="58"/>
      <c r="D116" s="41" t="s">
        <v>15</v>
      </c>
      <c r="E116" s="98"/>
      <c r="F116" s="83">
        <v>902</v>
      </c>
      <c r="G116" s="97">
        <v>1003</v>
      </c>
      <c r="H116" s="96">
        <v>202367000</v>
      </c>
      <c r="I116" s="95"/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0</v>
      </c>
      <c r="AG116" s="76">
        <v>0</v>
      </c>
      <c r="AH116" s="76">
        <v>0</v>
      </c>
      <c r="AI116" s="76">
        <v>0</v>
      </c>
      <c r="AJ116" s="76">
        <v>0</v>
      </c>
      <c r="AK116" s="76">
        <v>0</v>
      </c>
      <c r="AL116" s="76">
        <v>0</v>
      </c>
      <c r="AM116" s="76">
        <v>0</v>
      </c>
      <c r="AN116" s="2"/>
    </row>
    <row r="117" spans="1:40" ht="25.05" customHeight="1" x14ac:dyDescent="0.25">
      <c r="A117" s="3"/>
      <c r="B117" s="58" t="s">
        <v>189</v>
      </c>
      <c r="C117" s="58"/>
      <c r="D117" s="41" t="s">
        <v>15</v>
      </c>
      <c r="E117" s="98"/>
      <c r="F117" s="83">
        <v>902</v>
      </c>
      <c r="G117" s="97">
        <v>1003</v>
      </c>
      <c r="H117" s="96">
        <v>202613000</v>
      </c>
      <c r="I117" s="95"/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76">
        <v>0</v>
      </c>
      <c r="AB117" s="76">
        <v>0</v>
      </c>
      <c r="AC117" s="76">
        <v>0</v>
      </c>
      <c r="AD117" s="76">
        <v>0</v>
      </c>
      <c r="AE117" s="76">
        <v>0</v>
      </c>
      <c r="AF117" s="76">
        <v>0</v>
      </c>
      <c r="AG117" s="76">
        <v>0</v>
      </c>
      <c r="AH117" s="76">
        <v>0</v>
      </c>
      <c r="AI117" s="76">
        <v>0</v>
      </c>
      <c r="AJ117" s="76">
        <v>0</v>
      </c>
      <c r="AK117" s="76">
        <v>0</v>
      </c>
      <c r="AL117" s="76">
        <v>0</v>
      </c>
      <c r="AM117" s="76">
        <v>0</v>
      </c>
      <c r="AN117" s="2"/>
    </row>
    <row r="118" spans="1:40" ht="25.05" customHeight="1" x14ac:dyDescent="0.25">
      <c r="A118" s="3"/>
      <c r="B118" s="58" t="s">
        <v>189</v>
      </c>
      <c r="C118" s="58"/>
      <c r="D118" s="41" t="s">
        <v>15</v>
      </c>
      <c r="E118" s="98"/>
      <c r="F118" s="83">
        <v>902</v>
      </c>
      <c r="G118" s="97">
        <v>1004</v>
      </c>
      <c r="H118" s="96">
        <v>202613000</v>
      </c>
      <c r="I118" s="95"/>
      <c r="J118" s="19">
        <v>2654300</v>
      </c>
      <c r="K118" s="19">
        <v>0</v>
      </c>
      <c r="L118" s="19">
        <v>0</v>
      </c>
      <c r="M118" s="19">
        <v>0</v>
      </c>
      <c r="N118" s="19">
        <v>0</v>
      </c>
      <c r="O118" s="19">
        <v>2654300</v>
      </c>
      <c r="P118" s="19">
        <v>0</v>
      </c>
      <c r="Q118" s="19">
        <v>0</v>
      </c>
      <c r="R118" s="19">
        <v>2654300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0</v>
      </c>
      <c r="AL118" s="76">
        <v>0</v>
      </c>
      <c r="AM118" s="76">
        <v>0</v>
      </c>
      <c r="AN118" s="2"/>
    </row>
    <row r="119" spans="1:40" ht="25.05" customHeight="1" x14ac:dyDescent="0.25">
      <c r="A119" s="3"/>
      <c r="B119" s="59" t="s">
        <v>189</v>
      </c>
      <c r="C119" s="59"/>
      <c r="D119" s="17" t="s">
        <v>15</v>
      </c>
      <c r="E119" s="84"/>
      <c r="F119" s="83">
        <v>902</v>
      </c>
      <c r="G119" s="82">
        <v>1004</v>
      </c>
      <c r="H119" s="81">
        <v>202617000</v>
      </c>
      <c r="I119" s="80"/>
      <c r="J119" s="10">
        <v>12358200</v>
      </c>
      <c r="K119" s="10">
        <v>0</v>
      </c>
      <c r="L119" s="10">
        <v>0</v>
      </c>
      <c r="M119" s="10">
        <v>0</v>
      </c>
      <c r="N119" s="19">
        <v>0</v>
      </c>
      <c r="O119" s="10">
        <v>0</v>
      </c>
      <c r="P119" s="10">
        <v>0</v>
      </c>
      <c r="Q119" s="10">
        <v>0</v>
      </c>
      <c r="R119" s="19">
        <v>0</v>
      </c>
      <c r="S119" s="10">
        <v>0</v>
      </c>
      <c r="T119" s="10">
        <v>0</v>
      </c>
      <c r="U119" s="10">
        <v>0</v>
      </c>
      <c r="V119" s="19">
        <v>0</v>
      </c>
      <c r="W119" s="10">
        <v>0</v>
      </c>
      <c r="X119" s="10">
        <v>0</v>
      </c>
      <c r="Y119" s="10">
        <v>12358200</v>
      </c>
      <c r="Z119" s="19">
        <v>12358200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2"/>
    </row>
    <row r="120" spans="1:40" ht="12.75" customHeight="1" x14ac:dyDescent="0.25">
      <c r="A120" s="3"/>
      <c r="B120" s="29" t="s">
        <v>13</v>
      </c>
      <c r="C120" s="29"/>
      <c r="D120" s="29"/>
      <c r="E120" s="29"/>
      <c r="F120" s="79" t="s">
        <v>146</v>
      </c>
      <c r="G120" s="78"/>
      <c r="H120" s="78"/>
      <c r="I120" s="77"/>
      <c r="J120" s="27">
        <v>1175900</v>
      </c>
      <c r="K120" s="27">
        <v>0</v>
      </c>
      <c r="L120" s="27">
        <v>0</v>
      </c>
      <c r="M120" s="6">
        <v>0</v>
      </c>
      <c r="N120" s="69">
        <v>0</v>
      </c>
      <c r="O120" s="27">
        <v>0</v>
      </c>
      <c r="P120" s="27">
        <v>0</v>
      </c>
      <c r="Q120" s="6">
        <v>0</v>
      </c>
      <c r="R120" s="69">
        <v>0</v>
      </c>
      <c r="S120" s="27">
        <v>0</v>
      </c>
      <c r="T120" s="27">
        <v>1175900</v>
      </c>
      <c r="U120" s="6">
        <v>0</v>
      </c>
      <c r="V120" s="69">
        <v>1175900</v>
      </c>
      <c r="W120" s="27">
        <v>0</v>
      </c>
      <c r="X120" s="27">
        <v>0</v>
      </c>
      <c r="Y120" s="6">
        <v>0</v>
      </c>
      <c r="Z120" s="69">
        <v>0</v>
      </c>
      <c r="AA120" s="76">
        <v>0</v>
      </c>
      <c r="AB120" s="76">
        <v>0</v>
      </c>
      <c r="AC120" s="76">
        <v>0</v>
      </c>
      <c r="AD120" s="76">
        <v>0</v>
      </c>
      <c r="AE120" s="76">
        <v>0</v>
      </c>
      <c r="AF120" s="76">
        <v>0</v>
      </c>
      <c r="AG120" s="76">
        <v>0</v>
      </c>
      <c r="AH120" s="76">
        <v>0</v>
      </c>
      <c r="AI120" s="76">
        <v>0</v>
      </c>
      <c r="AJ120" s="76">
        <v>0</v>
      </c>
      <c r="AK120" s="76">
        <v>0</v>
      </c>
      <c r="AL120" s="76">
        <v>0</v>
      </c>
      <c r="AM120" s="76">
        <v>0</v>
      </c>
      <c r="AN120" s="2"/>
    </row>
    <row r="121" spans="1:40" ht="12.75" customHeight="1" x14ac:dyDescent="0.25">
      <c r="A121" s="3"/>
      <c r="B121" s="89" t="s">
        <v>189</v>
      </c>
      <c r="C121" s="89"/>
      <c r="D121" s="7" t="s">
        <v>11</v>
      </c>
      <c r="E121" s="88"/>
      <c r="F121" s="83">
        <v>925</v>
      </c>
      <c r="G121" s="87">
        <v>702</v>
      </c>
      <c r="H121" s="86">
        <v>202391000</v>
      </c>
      <c r="I121" s="85"/>
      <c r="J121" s="20">
        <v>0</v>
      </c>
      <c r="K121" s="20">
        <v>0</v>
      </c>
      <c r="L121" s="20">
        <v>0</v>
      </c>
      <c r="M121" s="20">
        <v>0</v>
      </c>
      <c r="N121" s="19">
        <v>0</v>
      </c>
      <c r="O121" s="20">
        <v>0</v>
      </c>
      <c r="P121" s="20">
        <v>0</v>
      </c>
      <c r="Q121" s="20">
        <v>0</v>
      </c>
      <c r="R121" s="19">
        <v>0</v>
      </c>
      <c r="S121" s="20">
        <v>0</v>
      </c>
      <c r="T121" s="20">
        <v>0</v>
      </c>
      <c r="U121" s="20">
        <v>0</v>
      </c>
      <c r="V121" s="19">
        <v>0</v>
      </c>
      <c r="W121" s="20">
        <v>0</v>
      </c>
      <c r="X121" s="20">
        <v>0</v>
      </c>
      <c r="Y121" s="20">
        <v>0</v>
      </c>
      <c r="Z121" s="19">
        <v>0</v>
      </c>
      <c r="AA121" s="76">
        <v>0</v>
      </c>
      <c r="AB121" s="76">
        <v>0</v>
      </c>
      <c r="AC121" s="76">
        <v>0</v>
      </c>
      <c r="AD121" s="76">
        <v>0</v>
      </c>
      <c r="AE121" s="76">
        <v>0</v>
      </c>
      <c r="AF121" s="76">
        <v>0</v>
      </c>
      <c r="AG121" s="76">
        <v>0</v>
      </c>
      <c r="AH121" s="76">
        <v>0</v>
      </c>
      <c r="AI121" s="76">
        <v>0</v>
      </c>
      <c r="AJ121" s="76">
        <v>0</v>
      </c>
      <c r="AK121" s="76">
        <v>0</v>
      </c>
      <c r="AL121" s="76">
        <v>0</v>
      </c>
      <c r="AM121" s="76">
        <v>0</v>
      </c>
      <c r="AN121" s="2"/>
    </row>
    <row r="122" spans="1:40" ht="12.75" customHeight="1" x14ac:dyDescent="0.25">
      <c r="A122" s="3"/>
      <c r="B122" s="59" t="s">
        <v>189</v>
      </c>
      <c r="C122" s="59"/>
      <c r="D122" s="17" t="s">
        <v>11</v>
      </c>
      <c r="E122" s="84"/>
      <c r="F122" s="83">
        <v>925</v>
      </c>
      <c r="G122" s="82">
        <v>702</v>
      </c>
      <c r="H122" s="81">
        <v>202596000</v>
      </c>
      <c r="I122" s="80"/>
      <c r="J122" s="10">
        <v>1175900</v>
      </c>
      <c r="K122" s="10">
        <v>0</v>
      </c>
      <c r="L122" s="10">
        <v>0</v>
      </c>
      <c r="M122" s="10">
        <v>0</v>
      </c>
      <c r="N122" s="19">
        <v>0</v>
      </c>
      <c r="O122" s="10">
        <v>0</v>
      </c>
      <c r="P122" s="10">
        <v>0</v>
      </c>
      <c r="Q122" s="10">
        <v>0</v>
      </c>
      <c r="R122" s="19">
        <v>0</v>
      </c>
      <c r="S122" s="10">
        <v>0</v>
      </c>
      <c r="T122" s="10">
        <v>1175900</v>
      </c>
      <c r="U122" s="10">
        <v>0</v>
      </c>
      <c r="V122" s="19">
        <v>1175900</v>
      </c>
      <c r="W122" s="10">
        <v>0</v>
      </c>
      <c r="X122" s="10">
        <v>0</v>
      </c>
      <c r="Y122" s="10">
        <v>0</v>
      </c>
      <c r="Z122" s="19">
        <v>0</v>
      </c>
      <c r="AA122" s="76">
        <v>0</v>
      </c>
      <c r="AB122" s="76">
        <v>0</v>
      </c>
      <c r="AC122" s="76">
        <v>0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0</v>
      </c>
      <c r="AL122" s="76">
        <v>0</v>
      </c>
      <c r="AM122" s="76">
        <v>0</v>
      </c>
      <c r="AN122" s="2"/>
    </row>
    <row r="123" spans="1:40" ht="12.75" customHeight="1" x14ac:dyDescent="0.25">
      <c r="A123" s="3"/>
      <c r="B123" s="29" t="s">
        <v>9</v>
      </c>
      <c r="C123" s="29"/>
      <c r="D123" s="29"/>
      <c r="E123" s="29"/>
      <c r="F123" s="127" t="s">
        <v>146</v>
      </c>
      <c r="G123" s="78"/>
      <c r="H123" s="78"/>
      <c r="I123" s="78"/>
      <c r="J123" s="114">
        <v>18300</v>
      </c>
      <c r="K123" s="114">
        <v>0</v>
      </c>
      <c r="L123" s="114">
        <v>0</v>
      </c>
      <c r="M123" s="114">
        <v>0</v>
      </c>
      <c r="N123" s="115">
        <v>0</v>
      </c>
      <c r="O123" s="114">
        <v>0</v>
      </c>
      <c r="P123" s="114">
        <v>0</v>
      </c>
      <c r="Q123" s="114">
        <v>0</v>
      </c>
      <c r="R123" s="115">
        <v>0</v>
      </c>
      <c r="S123" s="114">
        <v>0</v>
      </c>
      <c r="T123" s="114">
        <v>0</v>
      </c>
      <c r="U123" s="114">
        <v>18300</v>
      </c>
      <c r="V123" s="115">
        <v>18300</v>
      </c>
      <c r="W123" s="114">
        <v>0</v>
      </c>
      <c r="X123" s="114">
        <v>0</v>
      </c>
      <c r="Y123" s="114">
        <v>0</v>
      </c>
      <c r="Z123" s="69">
        <v>0</v>
      </c>
      <c r="AA123" s="76">
        <v>0</v>
      </c>
      <c r="AB123" s="76">
        <v>0</v>
      </c>
      <c r="AC123" s="76">
        <v>0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0</v>
      </c>
      <c r="AL123" s="76">
        <v>0</v>
      </c>
      <c r="AM123" s="76">
        <v>0</v>
      </c>
      <c r="AN123" s="2"/>
    </row>
    <row r="124" spans="1:40" ht="12.75" customHeight="1" x14ac:dyDescent="0.25">
      <c r="A124" s="3"/>
      <c r="B124" s="123" t="s">
        <v>189</v>
      </c>
      <c r="C124" s="123"/>
      <c r="D124" s="123" t="s">
        <v>8</v>
      </c>
      <c r="E124" s="131"/>
      <c r="F124" s="127">
        <v>926</v>
      </c>
      <c r="G124" s="130">
        <v>801</v>
      </c>
      <c r="H124" s="129">
        <v>202610000</v>
      </c>
      <c r="I124" s="128"/>
      <c r="J124" s="115">
        <v>18300</v>
      </c>
      <c r="K124" s="115">
        <v>0</v>
      </c>
      <c r="L124" s="115">
        <v>0</v>
      </c>
      <c r="M124" s="115">
        <v>0</v>
      </c>
      <c r="N124" s="115">
        <v>0</v>
      </c>
      <c r="O124" s="115">
        <v>0</v>
      </c>
      <c r="P124" s="115">
        <v>0</v>
      </c>
      <c r="Q124" s="115">
        <v>0</v>
      </c>
      <c r="R124" s="115">
        <v>0</v>
      </c>
      <c r="S124" s="115">
        <v>0</v>
      </c>
      <c r="T124" s="115">
        <v>0</v>
      </c>
      <c r="U124" s="115">
        <v>18300</v>
      </c>
      <c r="V124" s="115">
        <v>18300</v>
      </c>
      <c r="W124" s="115">
        <v>0</v>
      </c>
      <c r="X124" s="115">
        <v>0</v>
      </c>
      <c r="Y124" s="115">
        <v>0</v>
      </c>
      <c r="Z124" s="19">
        <v>0</v>
      </c>
      <c r="AA124" s="76">
        <v>0</v>
      </c>
      <c r="AB124" s="76">
        <v>0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76">
        <v>0</v>
      </c>
      <c r="AK124" s="76">
        <v>0</v>
      </c>
      <c r="AL124" s="76">
        <v>0</v>
      </c>
      <c r="AM124" s="76">
        <v>0</v>
      </c>
      <c r="AN124" s="2"/>
    </row>
    <row r="125" spans="1:40" ht="22.2" customHeight="1" x14ac:dyDescent="0.25">
      <c r="A125" s="3"/>
      <c r="B125" s="29" t="s">
        <v>6</v>
      </c>
      <c r="C125" s="29"/>
      <c r="D125" s="29"/>
      <c r="E125" s="29"/>
      <c r="F125" s="127" t="s">
        <v>146</v>
      </c>
      <c r="G125" s="78"/>
      <c r="H125" s="78"/>
      <c r="I125" s="78"/>
      <c r="J125" s="114">
        <v>3252700</v>
      </c>
      <c r="K125" s="114">
        <v>0</v>
      </c>
      <c r="L125" s="114">
        <v>0</v>
      </c>
      <c r="M125" s="114">
        <v>0</v>
      </c>
      <c r="N125" s="115">
        <v>0</v>
      </c>
      <c r="O125" s="114">
        <v>0</v>
      </c>
      <c r="P125" s="114">
        <v>0</v>
      </c>
      <c r="Q125" s="114">
        <v>0</v>
      </c>
      <c r="R125" s="115">
        <v>0</v>
      </c>
      <c r="S125" s="114">
        <v>0</v>
      </c>
      <c r="T125" s="114">
        <v>0</v>
      </c>
      <c r="U125" s="114">
        <v>3252700</v>
      </c>
      <c r="V125" s="115">
        <v>3252700</v>
      </c>
      <c r="W125" s="114">
        <v>0</v>
      </c>
      <c r="X125" s="114">
        <v>0</v>
      </c>
      <c r="Y125" s="114">
        <v>0</v>
      </c>
      <c r="Z125" s="69">
        <v>0</v>
      </c>
      <c r="AA125" s="76">
        <v>0</v>
      </c>
      <c r="AB125" s="76">
        <v>0</v>
      </c>
      <c r="AC125" s="76">
        <v>0</v>
      </c>
      <c r="AD125" s="76">
        <v>0</v>
      </c>
      <c r="AE125" s="76">
        <v>0</v>
      </c>
      <c r="AF125" s="76">
        <v>0</v>
      </c>
      <c r="AG125" s="76">
        <v>0</v>
      </c>
      <c r="AH125" s="76">
        <v>0</v>
      </c>
      <c r="AI125" s="76">
        <v>0</v>
      </c>
      <c r="AJ125" s="76">
        <v>0</v>
      </c>
      <c r="AK125" s="76">
        <v>0</v>
      </c>
      <c r="AL125" s="76">
        <v>0</v>
      </c>
      <c r="AM125" s="76">
        <v>0</v>
      </c>
      <c r="AN125" s="2"/>
    </row>
    <row r="126" spans="1:40" ht="19.8" customHeight="1" x14ac:dyDescent="0.25">
      <c r="A126" s="3"/>
      <c r="B126" s="123" t="s">
        <v>189</v>
      </c>
      <c r="C126" s="123"/>
      <c r="D126" s="123" t="s">
        <v>4</v>
      </c>
      <c r="E126" s="131"/>
      <c r="F126" s="127">
        <v>929</v>
      </c>
      <c r="G126" s="130">
        <v>1101</v>
      </c>
      <c r="H126" s="129">
        <v>202383000</v>
      </c>
      <c r="I126" s="128"/>
      <c r="J126" s="115">
        <v>0</v>
      </c>
      <c r="K126" s="115">
        <v>0</v>
      </c>
      <c r="L126" s="115">
        <v>0</v>
      </c>
      <c r="M126" s="115">
        <v>0</v>
      </c>
      <c r="N126" s="115">
        <v>0</v>
      </c>
      <c r="O126" s="115">
        <v>0</v>
      </c>
      <c r="P126" s="115">
        <v>0</v>
      </c>
      <c r="Q126" s="115">
        <v>0</v>
      </c>
      <c r="R126" s="115">
        <v>0</v>
      </c>
      <c r="S126" s="115">
        <v>0</v>
      </c>
      <c r="T126" s="115">
        <v>0</v>
      </c>
      <c r="U126" s="115">
        <v>0</v>
      </c>
      <c r="V126" s="115">
        <v>0</v>
      </c>
      <c r="W126" s="115">
        <v>0</v>
      </c>
      <c r="X126" s="115">
        <v>0</v>
      </c>
      <c r="Y126" s="115">
        <v>0</v>
      </c>
      <c r="Z126" s="19">
        <v>0</v>
      </c>
      <c r="AA126" s="76">
        <v>0</v>
      </c>
      <c r="AB126" s="76">
        <v>0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76">
        <v>0</v>
      </c>
      <c r="AK126" s="76">
        <v>0</v>
      </c>
      <c r="AL126" s="76">
        <v>0</v>
      </c>
      <c r="AM126" s="76">
        <v>0</v>
      </c>
      <c r="AN126" s="2"/>
    </row>
    <row r="127" spans="1:40" ht="17.399999999999999" customHeight="1" x14ac:dyDescent="0.25">
      <c r="A127" s="3"/>
      <c r="B127" s="123" t="s">
        <v>189</v>
      </c>
      <c r="C127" s="123"/>
      <c r="D127" s="123" t="s">
        <v>4</v>
      </c>
      <c r="E127" s="131"/>
      <c r="F127" s="127">
        <v>929</v>
      </c>
      <c r="G127" s="130">
        <v>1101</v>
      </c>
      <c r="H127" s="129">
        <v>202573000</v>
      </c>
      <c r="I127" s="128"/>
      <c r="J127" s="115">
        <v>3252700</v>
      </c>
      <c r="K127" s="115">
        <v>0</v>
      </c>
      <c r="L127" s="115">
        <v>0</v>
      </c>
      <c r="M127" s="115">
        <v>0</v>
      </c>
      <c r="N127" s="115">
        <v>0</v>
      </c>
      <c r="O127" s="115">
        <v>0</v>
      </c>
      <c r="P127" s="115">
        <v>0</v>
      </c>
      <c r="Q127" s="115">
        <v>0</v>
      </c>
      <c r="R127" s="115">
        <v>0</v>
      </c>
      <c r="S127" s="115">
        <v>0</v>
      </c>
      <c r="T127" s="115">
        <v>0</v>
      </c>
      <c r="U127" s="115">
        <v>3252700</v>
      </c>
      <c r="V127" s="115">
        <v>3252700</v>
      </c>
      <c r="W127" s="115">
        <v>0</v>
      </c>
      <c r="X127" s="115">
        <v>0</v>
      </c>
      <c r="Y127" s="115">
        <v>0</v>
      </c>
      <c r="Z127" s="19">
        <v>0</v>
      </c>
      <c r="AA127" s="76">
        <v>0</v>
      </c>
      <c r="AB127" s="76">
        <v>0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0</v>
      </c>
      <c r="AL127" s="76">
        <v>0</v>
      </c>
      <c r="AM127" s="76">
        <v>0</v>
      </c>
      <c r="AN127" s="2"/>
    </row>
    <row r="128" spans="1:40" ht="21.6" customHeight="1" x14ac:dyDescent="0.25">
      <c r="A128" s="2"/>
      <c r="B128" s="122"/>
      <c r="C128" s="122"/>
      <c r="D128" s="166" t="s">
        <v>188</v>
      </c>
      <c r="E128" s="122"/>
      <c r="F128" s="122" t="s">
        <v>0</v>
      </c>
      <c r="G128" s="122"/>
      <c r="H128" s="122"/>
      <c r="I128" s="122"/>
      <c r="J128" s="124">
        <v>2040524127.4200001</v>
      </c>
      <c r="K128" s="124">
        <v>88634899.810000002</v>
      </c>
      <c r="L128" s="124">
        <v>195809308.40000001</v>
      </c>
      <c r="M128" s="124">
        <v>146552063</v>
      </c>
      <c r="N128" s="124">
        <v>430996271.20999998</v>
      </c>
      <c r="O128" s="124">
        <v>235962112.19999999</v>
      </c>
      <c r="P128" s="124">
        <v>146743602</v>
      </c>
      <c r="Q128" s="124">
        <v>249214712</v>
      </c>
      <c r="R128" s="124">
        <v>631920426.20000005</v>
      </c>
      <c r="S128" s="124">
        <v>142669807</v>
      </c>
      <c r="T128" s="124">
        <v>129427240.40000001</v>
      </c>
      <c r="U128" s="124">
        <v>159372166.66</v>
      </c>
      <c r="V128" s="124">
        <v>431469214.06</v>
      </c>
      <c r="W128" s="124">
        <v>153655462</v>
      </c>
      <c r="X128" s="124">
        <v>121013192</v>
      </c>
      <c r="Y128" s="124">
        <v>271469561.94999999</v>
      </c>
      <c r="Z128" s="75">
        <v>546138215.95000005</v>
      </c>
      <c r="AA128" s="74">
        <v>2019556127.4200001</v>
      </c>
      <c r="AB128" s="74">
        <v>88634899.810000002</v>
      </c>
      <c r="AC128" s="74">
        <v>195809308.40000001</v>
      </c>
      <c r="AD128" s="74">
        <v>146539763</v>
      </c>
      <c r="AE128" s="74">
        <v>233307812.19999999</v>
      </c>
      <c r="AF128" s="74">
        <v>146743602</v>
      </c>
      <c r="AG128" s="74">
        <v>249214712</v>
      </c>
      <c r="AH128" s="74">
        <v>142669807</v>
      </c>
      <c r="AI128" s="74">
        <v>128251340.40000001</v>
      </c>
      <c r="AJ128" s="74">
        <v>156101166.66</v>
      </c>
      <c r="AK128" s="74">
        <v>152159162</v>
      </c>
      <c r="AL128" s="74">
        <v>121013192</v>
      </c>
      <c r="AM128" s="74">
        <v>259111361.94999999</v>
      </c>
      <c r="AN128" s="2"/>
    </row>
  </sheetData>
  <mergeCells count="38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40:E40"/>
    <mergeCell ref="G40:I40"/>
    <mergeCell ref="B43:E43"/>
    <mergeCell ref="G43:I43"/>
    <mergeCell ref="B46:E46"/>
    <mergeCell ref="G46:I46"/>
    <mergeCell ref="B50:E50"/>
    <mergeCell ref="G50:I50"/>
    <mergeCell ref="B79:E79"/>
    <mergeCell ref="G79:I79"/>
    <mergeCell ref="B90:E90"/>
    <mergeCell ref="G90:I90"/>
    <mergeCell ref="B96:E96"/>
    <mergeCell ref="G96:I96"/>
    <mergeCell ref="B100:E100"/>
    <mergeCell ref="G100:I100"/>
    <mergeCell ref="B111:E111"/>
    <mergeCell ref="G111:I111"/>
    <mergeCell ref="B120:E120"/>
    <mergeCell ref="G120:I120"/>
    <mergeCell ref="B123:E123"/>
    <mergeCell ref="G123:I123"/>
    <mergeCell ref="B125:E125"/>
    <mergeCell ref="G125:I125"/>
  </mergeCells>
  <printOptions horizontalCentered="1"/>
  <pageMargins left="0" right="0" top="0.59055118110236227" bottom="0" header="0" footer="0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7E4A-6194-489F-A584-1814CECFD083}">
  <dimension ref="A1:AK26"/>
  <sheetViews>
    <sheetView showGridLines="0" tabSelected="1" topLeftCell="A12" workbookViewId="0">
      <selection activeCell="C15" sqref="C15"/>
    </sheetView>
  </sheetViews>
  <sheetFormatPr defaultColWidth="8.19921875" defaultRowHeight="13.2" x14ac:dyDescent="0.25"/>
  <cols>
    <col min="1" max="1" width="0.59765625" style="1" customWidth="1"/>
    <col min="2" max="2" width="0" style="1" hidden="1" customWidth="1"/>
    <col min="3" max="3" width="26.296875" style="1" customWidth="1"/>
    <col min="4" max="4" width="15.3984375" style="1" customWidth="1"/>
    <col min="5" max="5" width="6.796875" style="1" customWidth="1"/>
    <col min="6" max="6" width="0" style="1" hidden="1" customWidth="1"/>
    <col min="7" max="7" width="11.796875" style="1" customWidth="1"/>
    <col min="8" max="9" width="10.09765625" style="1" customWidth="1"/>
    <col min="10" max="10" width="10" style="1" customWidth="1"/>
    <col min="11" max="11" width="0" style="1" hidden="1" customWidth="1"/>
    <col min="12" max="12" width="10.296875" style="1" customWidth="1"/>
    <col min="13" max="13" width="10.5" style="1" customWidth="1"/>
    <col min="14" max="14" width="11.19921875" style="1" customWidth="1"/>
    <col min="15" max="15" width="0" style="1" hidden="1" customWidth="1"/>
    <col min="16" max="16" width="10.59765625" style="1" customWidth="1"/>
    <col min="17" max="18" width="10.3984375" style="1" customWidth="1"/>
    <col min="19" max="19" width="0" style="1" hidden="1" customWidth="1"/>
    <col min="20" max="20" width="10.3984375" style="1" customWidth="1"/>
    <col min="21" max="21" width="9.8984375" style="1" customWidth="1"/>
    <col min="22" max="22" width="9.796875" style="1" customWidth="1"/>
    <col min="23" max="37" width="0" style="1" hidden="1" customWidth="1"/>
    <col min="38" max="255" width="8.19921875" style="1" customWidth="1"/>
    <col min="256" max="16384" width="8.19921875" style="1"/>
  </cols>
  <sheetData>
    <row r="1" spans="1:37" x14ac:dyDescent="0.25">
      <c r="A1" s="2"/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53" t="s">
        <v>208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2" t="s">
        <v>174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1" customHeight="1" x14ac:dyDescent="0.25">
      <c r="A3" s="2"/>
      <c r="B3" s="47"/>
      <c r="C3" s="47" t="s">
        <v>186</v>
      </c>
      <c r="D3" s="73" t="s">
        <v>207</v>
      </c>
      <c r="E3" s="109" t="s">
        <v>171</v>
      </c>
      <c r="F3" s="109" t="s">
        <v>170</v>
      </c>
      <c r="G3" s="108" t="s">
        <v>169</v>
      </c>
      <c r="H3" s="73" t="s">
        <v>168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2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1:37" ht="24" customHeight="1" x14ac:dyDescent="0.25">
      <c r="A4" s="2"/>
      <c r="B4" s="46"/>
      <c r="C4" s="46"/>
      <c r="D4" s="72"/>
      <c r="E4" s="107"/>
      <c r="F4" s="107"/>
      <c r="G4" s="107"/>
      <c r="H4" s="45" t="s">
        <v>162</v>
      </c>
      <c r="I4" s="100" t="s">
        <v>161</v>
      </c>
      <c r="J4" s="100" t="s">
        <v>160</v>
      </c>
      <c r="K4" s="100" t="s">
        <v>159</v>
      </c>
      <c r="L4" s="100" t="s">
        <v>158</v>
      </c>
      <c r="M4" s="100" t="s">
        <v>157</v>
      </c>
      <c r="N4" s="100" t="s">
        <v>156</v>
      </c>
      <c r="O4" s="100" t="s">
        <v>155</v>
      </c>
      <c r="P4" s="100" t="s">
        <v>154</v>
      </c>
      <c r="Q4" s="100" t="s">
        <v>153</v>
      </c>
      <c r="R4" s="100" t="s">
        <v>152</v>
      </c>
      <c r="S4" s="100" t="s">
        <v>151</v>
      </c>
      <c r="T4" s="100" t="s">
        <v>150</v>
      </c>
      <c r="U4" s="100" t="s">
        <v>149</v>
      </c>
      <c r="V4" s="100" t="s">
        <v>148</v>
      </c>
      <c r="W4" s="100" t="s">
        <v>147</v>
      </c>
      <c r="X4" s="2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7" s="153" customFormat="1" ht="10.199999999999999" x14ac:dyDescent="0.2">
      <c r="A5" s="151"/>
      <c r="B5" s="151"/>
      <c r="C5" s="165">
        <v>1</v>
      </c>
      <c r="D5" s="165">
        <v>2</v>
      </c>
      <c r="E5" s="165">
        <v>3</v>
      </c>
      <c r="F5" s="165"/>
      <c r="G5" s="165">
        <v>4</v>
      </c>
      <c r="H5" s="165">
        <v>5</v>
      </c>
      <c r="I5" s="165">
        <v>6</v>
      </c>
      <c r="J5" s="165">
        <v>7</v>
      </c>
      <c r="K5" s="152"/>
      <c r="L5" s="165">
        <v>8</v>
      </c>
      <c r="M5" s="165">
        <v>9</v>
      </c>
      <c r="N5" s="165">
        <v>10</v>
      </c>
      <c r="O5" s="152"/>
      <c r="P5" s="165">
        <v>11</v>
      </c>
      <c r="Q5" s="165">
        <v>12</v>
      </c>
      <c r="R5" s="165">
        <v>13</v>
      </c>
      <c r="S5" s="152"/>
      <c r="T5" s="165">
        <v>14</v>
      </c>
      <c r="U5" s="165">
        <v>15</v>
      </c>
      <c r="V5" s="165">
        <v>16</v>
      </c>
      <c r="W5" s="152"/>
      <c r="X5" s="152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</row>
    <row r="6" spans="1:37" ht="30" customHeight="1" x14ac:dyDescent="0.25">
      <c r="A6" s="3"/>
      <c r="B6" s="105" t="s">
        <v>20</v>
      </c>
      <c r="C6" s="105"/>
      <c r="D6" s="105"/>
      <c r="E6" s="105"/>
      <c r="F6" s="104"/>
      <c r="G6" s="27">
        <v>80625000</v>
      </c>
      <c r="H6" s="27">
        <v>0</v>
      </c>
      <c r="I6" s="27">
        <v>0</v>
      </c>
      <c r="J6" s="6">
        <v>625000</v>
      </c>
      <c r="K6" s="69">
        <v>625000</v>
      </c>
      <c r="L6" s="27">
        <v>0</v>
      </c>
      <c r="M6" s="27">
        <v>0</v>
      </c>
      <c r="N6" s="6">
        <v>0</v>
      </c>
      <c r="O6" s="69">
        <v>0</v>
      </c>
      <c r="P6" s="27">
        <v>0</v>
      </c>
      <c r="Q6" s="27">
        <v>0</v>
      </c>
      <c r="R6" s="6">
        <v>0</v>
      </c>
      <c r="S6" s="69">
        <v>0</v>
      </c>
      <c r="T6" s="27">
        <v>0</v>
      </c>
      <c r="U6" s="27">
        <v>0</v>
      </c>
      <c r="V6" s="6">
        <v>80000000</v>
      </c>
      <c r="W6" s="68">
        <v>80000000</v>
      </c>
      <c r="X6" s="37"/>
      <c r="Y6" s="74">
        <v>80625000</v>
      </c>
      <c r="Z6" s="74">
        <v>0</v>
      </c>
      <c r="AA6" s="74">
        <v>0</v>
      </c>
      <c r="AB6" s="74">
        <v>625000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>
        <v>0</v>
      </c>
      <c r="AK6" s="74">
        <v>80000000</v>
      </c>
    </row>
    <row r="7" spans="1:37" ht="26.4" customHeight="1" x14ac:dyDescent="0.25">
      <c r="A7" s="3"/>
      <c r="B7" s="103"/>
      <c r="C7" s="7" t="s">
        <v>15</v>
      </c>
      <c r="D7" s="40" t="s">
        <v>206</v>
      </c>
      <c r="E7" s="66"/>
      <c r="F7" s="65"/>
      <c r="G7" s="20">
        <v>70000000</v>
      </c>
      <c r="H7" s="20">
        <v>0</v>
      </c>
      <c r="I7" s="20">
        <v>0</v>
      </c>
      <c r="J7" s="20">
        <v>0</v>
      </c>
      <c r="K7" s="19">
        <v>0</v>
      </c>
      <c r="L7" s="20">
        <v>0</v>
      </c>
      <c r="M7" s="20">
        <v>0</v>
      </c>
      <c r="N7" s="20">
        <v>0</v>
      </c>
      <c r="O7" s="19">
        <v>0</v>
      </c>
      <c r="P7" s="20">
        <v>0</v>
      </c>
      <c r="Q7" s="20">
        <v>0</v>
      </c>
      <c r="R7" s="20">
        <v>0</v>
      </c>
      <c r="S7" s="19">
        <v>0</v>
      </c>
      <c r="T7" s="20">
        <v>0</v>
      </c>
      <c r="U7" s="20">
        <v>0</v>
      </c>
      <c r="V7" s="20">
        <v>70000000</v>
      </c>
      <c r="W7" s="19">
        <v>70000000</v>
      </c>
      <c r="X7" s="38"/>
      <c r="Y7" s="74">
        <v>70000000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70000000</v>
      </c>
    </row>
    <row r="8" spans="1:37" ht="26.4" customHeight="1" x14ac:dyDescent="0.25">
      <c r="A8" s="3"/>
      <c r="B8" s="106"/>
      <c r="C8" s="41" t="s">
        <v>15</v>
      </c>
      <c r="D8" s="63" t="s">
        <v>205</v>
      </c>
      <c r="E8" s="62"/>
      <c r="F8" s="61"/>
      <c r="G8" s="19">
        <v>10000000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10000000</v>
      </c>
      <c r="W8" s="19">
        <v>10000000</v>
      </c>
      <c r="X8" s="38"/>
      <c r="Y8" s="74">
        <v>10000000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10000000</v>
      </c>
    </row>
    <row r="9" spans="1:37" ht="30.6" customHeight="1" x14ac:dyDescent="0.25">
      <c r="A9" s="3"/>
      <c r="B9" s="106"/>
      <c r="C9" s="17" t="s">
        <v>15</v>
      </c>
      <c r="D9" s="16" t="s">
        <v>204</v>
      </c>
      <c r="E9" s="15"/>
      <c r="F9" s="14"/>
      <c r="G9" s="10">
        <v>625000</v>
      </c>
      <c r="H9" s="10">
        <v>0</v>
      </c>
      <c r="I9" s="10">
        <v>0</v>
      </c>
      <c r="J9" s="10">
        <v>625000</v>
      </c>
      <c r="K9" s="19">
        <v>625000</v>
      </c>
      <c r="L9" s="10">
        <v>0</v>
      </c>
      <c r="M9" s="10">
        <v>0</v>
      </c>
      <c r="N9" s="10">
        <v>0</v>
      </c>
      <c r="O9" s="19">
        <v>0</v>
      </c>
      <c r="P9" s="10">
        <v>0</v>
      </c>
      <c r="Q9" s="10">
        <v>0</v>
      </c>
      <c r="R9" s="10">
        <v>0</v>
      </c>
      <c r="S9" s="19">
        <v>0</v>
      </c>
      <c r="T9" s="10">
        <v>0</v>
      </c>
      <c r="U9" s="10">
        <v>0</v>
      </c>
      <c r="V9" s="10">
        <v>0</v>
      </c>
      <c r="W9" s="19">
        <v>0</v>
      </c>
      <c r="X9" s="38"/>
      <c r="Y9" s="74">
        <v>625000</v>
      </c>
      <c r="Z9" s="74">
        <v>0</v>
      </c>
      <c r="AA9" s="74">
        <v>0</v>
      </c>
      <c r="AB9" s="74">
        <v>625000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</row>
    <row r="10" spans="1:37" ht="25.8" customHeight="1" x14ac:dyDescent="0.25">
      <c r="A10" s="3"/>
      <c r="B10" s="105" t="s">
        <v>72</v>
      </c>
      <c r="C10" s="105"/>
      <c r="D10" s="105"/>
      <c r="E10" s="105"/>
      <c r="F10" s="104"/>
      <c r="G10" s="27">
        <v>0</v>
      </c>
      <c r="H10" s="27">
        <v>0</v>
      </c>
      <c r="I10" s="27">
        <v>0</v>
      </c>
      <c r="J10" s="6">
        <v>0</v>
      </c>
      <c r="K10" s="69">
        <v>0</v>
      </c>
      <c r="L10" s="27">
        <v>0</v>
      </c>
      <c r="M10" s="27">
        <v>0</v>
      </c>
      <c r="N10" s="6">
        <v>0</v>
      </c>
      <c r="O10" s="69">
        <v>0</v>
      </c>
      <c r="P10" s="27">
        <v>0</v>
      </c>
      <c r="Q10" s="27">
        <v>0</v>
      </c>
      <c r="R10" s="6">
        <v>0</v>
      </c>
      <c r="S10" s="69">
        <v>0</v>
      </c>
      <c r="T10" s="27">
        <v>0</v>
      </c>
      <c r="U10" s="27">
        <v>0</v>
      </c>
      <c r="V10" s="6">
        <v>0</v>
      </c>
      <c r="W10" s="68">
        <v>0</v>
      </c>
      <c r="X10" s="37"/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</row>
    <row r="11" spans="1:37" ht="39" customHeight="1" x14ac:dyDescent="0.25">
      <c r="A11" s="3"/>
      <c r="B11" s="103"/>
      <c r="C11" s="7" t="s">
        <v>70</v>
      </c>
      <c r="D11" s="40" t="s">
        <v>203</v>
      </c>
      <c r="E11" s="66"/>
      <c r="F11" s="65"/>
      <c r="G11" s="20">
        <v>0</v>
      </c>
      <c r="H11" s="20">
        <v>0</v>
      </c>
      <c r="I11" s="20">
        <v>0</v>
      </c>
      <c r="J11" s="20">
        <v>0</v>
      </c>
      <c r="K11" s="19">
        <v>0</v>
      </c>
      <c r="L11" s="20">
        <v>0</v>
      </c>
      <c r="M11" s="20">
        <v>0</v>
      </c>
      <c r="N11" s="20">
        <v>0</v>
      </c>
      <c r="O11" s="19">
        <v>0</v>
      </c>
      <c r="P11" s="20">
        <v>0</v>
      </c>
      <c r="Q11" s="20">
        <v>0</v>
      </c>
      <c r="R11" s="20">
        <v>0</v>
      </c>
      <c r="S11" s="19">
        <v>0</v>
      </c>
      <c r="T11" s="20">
        <v>0</v>
      </c>
      <c r="U11" s="20">
        <v>0</v>
      </c>
      <c r="V11" s="20">
        <v>0</v>
      </c>
      <c r="W11" s="19">
        <v>0</v>
      </c>
      <c r="X11" s="38"/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</row>
    <row r="12" spans="1:37" s="144" customFormat="1" ht="34.950000000000003" customHeight="1" x14ac:dyDescent="0.25">
      <c r="A12" s="139"/>
      <c r="B12" s="145"/>
      <c r="C12" s="138" t="s">
        <v>228</v>
      </c>
      <c r="D12" s="140" t="s">
        <v>0</v>
      </c>
      <c r="E12" s="140" t="s">
        <v>0</v>
      </c>
      <c r="F12" s="140" t="s">
        <v>0</v>
      </c>
      <c r="G12" s="141">
        <v>80625000</v>
      </c>
      <c r="H12" s="141">
        <v>0</v>
      </c>
      <c r="I12" s="141">
        <v>0</v>
      </c>
      <c r="J12" s="141">
        <v>625000</v>
      </c>
      <c r="K12" s="141">
        <v>625000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1">
        <v>0</v>
      </c>
      <c r="V12" s="141">
        <v>80000000</v>
      </c>
      <c r="W12" s="141">
        <v>80000000</v>
      </c>
      <c r="X12" s="142"/>
      <c r="Y12" s="146">
        <v>80625000</v>
      </c>
      <c r="Z12" s="146">
        <v>0</v>
      </c>
      <c r="AA12" s="146">
        <v>0</v>
      </c>
      <c r="AB12" s="146">
        <v>625000</v>
      </c>
      <c r="AC12" s="146">
        <v>0</v>
      </c>
      <c r="AD12" s="146">
        <v>0</v>
      </c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80000000</v>
      </c>
    </row>
    <row r="13" spans="1:37" s="144" customFormat="1" ht="28.2" customHeight="1" x14ac:dyDescent="0.25">
      <c r="A13" s="139"/>
      <c r="B13" s="145"/>
      <c r="C13" s="137" t="s">
        <v>202</v>
      </c>
      <c r="D13" s="147" t="s">
        <v>0</v>
      </c>
      <c r="E13" s="147" t="s">
        <v>0</v>
      </c>
      <c r="F13" s="147" t="s">
        <v>0</v>
      </c>
      <c r="G13" s="148">
        <v>2121149127.4200001</v>
      </c>
      <c r="H13" s="148">
        <v>88634899.810000002</v>
      </c>
      <c r="I13" s="148">
        <v>195809308.40000001</v>
      </c>
      <c r="J13" s="148">
        <v>147177063</v>
      </c>
      <c r="K13" s="148">
        <v>431621271.20999998</v>
      </c>
      <c r="L13" s="148">
        <v>235962112.19999999</v>
      </c>
      <c r="M13" s="148">
        <v>146743602</v>
      </c>
      <c r="N13" s="148">
        <v>249214712</v>
      </c>
      <c r="O13" s="148">
        <v>631920426.20000005</v>
      </c>
      <c r="P13" s="148">
        <v>142669807</v>
      </c>
      <c r="Q13" s="148">
        <v>129427240.40000001</v>
      </c>
      <c r="R13" s="148">
        <v>159372166.66</v>
      </c>
      <c r="S13" s="148">
        <v>431469214.06</v>
      </c>
      <c r="T13" s="148">
        <v>153655462</v>
      </c>
      <c r="U13" s="148">
        <v>121013192</v>
      </c>
      <c r="V13" s="148">
        <v>351469561.94999999</v>
      </c>
      <c r="W13" s="148">
        <v>626138215.95000005</v>
      </c>
      <c r="X13" s="14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</row>
    <row r="14" spans="1:37" s="144" customFormat="1" ht="34.950000000000003" customHeight="1" x14ac:dyDescent="0.25">
      <c r="A14" s="139"/>
      <c r="B14" s="139"/>
      <c r="C14" s="138" t="s">
        <v>201</v>
      </c>
      <c r="D14" s="140" t="s">
        <v>0</v>
      </c>
      <c r="E14" s="140" t="s">
        <v>0</v>
      </c>
      <c r="F14" s="140" t="s">
        <v>0</v>
      </c>
      <c r="G14" s="141">
        <v>0</v>
      </c>
      <c r="H14" s="141">
        <v>11952253.609999999</v>
      </c>
      <c r="I14" s="141">
        <v>-23273105.400000006</v>
      </c>
      <c r="J14" s="141">
        <v>716765</v>
      </c>
      <c r="K14" s="141">
        <v>-10604086.789999962</v>
      </c>
      <c r="L14" s="141">
        <v>26898655.800000012</v>
      </c>
      <c r="M14" s="141">
        <v>-13352509</v>
      </c>
      <c r="N14" s="141">
        <v>-9944449</v>
      </c>
      <c r="O14" s="141">
        <v>3601697.7999999523</v>
      </c>
      <c r="P14" s="141">
        <v>10921521</v>
      </c>
      <c r="Q14" s="141">
        <v>353287.59999999404</v>
      </c>
      <c r="R14" s="141">
        <v>2164596.3400000036</v>
      </c>
      <c r="S14" s="141">
        <v>13439404.939999998</v>
      </c>
      <c r="T14" s="141">
        <v>11798251</v>
      </c>
      <c r="U14" s="141">
        <v>3253891</v>
      </c>
      <c r="V14" s="141">
        <v>-21489157.949999988</v>
      </c>
      <c r="W14" s="141">
        <v>-6437015.9500000477</v>
      </c>
      <c r="X14" s="142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</row>
    <row r="15" spans="1:37" ht="58.2" customHeight="1" x14ac:dyDescent="0.25">
      <c r="C15" s="175" t="s">
        <v>209</v>
      </c>
      <c r="D15" s="176" t="s">
        <v>0</v>
      </c>
      <c r="E15" s="177" t="s">
        <v>0</v>
      </c>
      <c r="F15" s="174"/>
      <c r="G15" s="181">
        <f>G17-G18</f>
        <v>0</v>
      </c>
      <c r="H15" s="181">
        <f t="shared" ref="H15:V15" si="0">H17-H18</f>
        <v>0</v>
      </c>
      <c r="I15" s="181">
        <f t="shared" si="0"/>
        <v>11320851.789999999</v>
      </c>
      <c r="J15" s="181">
        <f t="shared" si="0"/>
        <v>-716765</v>
      </c>
      <c r="K15" s="181">
        <f t="shared" si="0"/>
        <v>0</v>
      </c>
      <c r="L15" s="181">
        <f t="shared" si="0"/>
        <v>-10604086.789999999</v>
      </c>
      <c r="M15" s="181">
        <f t="shared" si="0"/>
        <v>0</v>
      </c>
      <c r="N15" s="181">
        <f t="shared" si="0"/>
        <v>7002388.9900000002</v>
      </c>
      <c r="O15" s="181">
        <f t="shared" si="0"/>
        <v>0</v>
      </c>
      <c r="P15" s="181">
        <f t="shared" si="0"/>
        <v>-7002388.9900000002</v>
      </c>
      <c r="Q15" s="181">
        <f t="shared" si="0"/>
        <v>0</v>
      </c>
      <c r="R15" s="181">
        <f t="shared" si="0"/>
        <v>0</v>
      </c>
      <c r="S15" s="181">
        <f t="shared" si="0"/>
        <v>0</v>
      </c>
      <c r="T15" s="181">
        <f t="shared" si="0"/>
        <v>0</v>
      </c>
      <c r="U15" s="181">
        <f t="shared" si="0"/>
        <v>0</v>
      </c>
      <c r="V15" s="181">
        <f t="shared" si="0"/>
        <v>0</v>
      </c>
    </row>
    <row r="16" spans="1:37" x14ac:dyDescent="0.25">
      <c r="C16" s="174" t="s">
        <v>178</v>
      </c>
      <c r="D16" s="173" t="s">
        <v>0</v>
      </c>
      <c r="E16" s="178" t="s">
        <v>0</v>
      </c>
      <c r="F16" s="174"/>
      <c r="G16" s="182"/>
      <c r="H16" s="174"/>
      <c r="I16" s="180"/>
      <c r="J16" s="183"/>
      <c r="K16" s="183"/>
      <c r="L16" s="180"/>
      <c r="M16" s="180"/>
      <c r="N16" s="180"/>
      <c r="O16" s="180"/>
      <c r="P16" s="184"/>
      <c r="Q16" s="180"/>
      <c r="R16" s="180"/>
      <c r="S16" s="180"/>
      <c r="T16" s="174"/>
      <c r="U16" s="174"/>
      <c r="V16" s="185"/>
    </row>
    <row r="17" spans="3:22" ht="28.8" customHeight="1" x14ac:dyDescent="0.25">
      <c r="C17" s="179" t="s">
        <v>220</v>
      </c>
      <c r="D17" s="173" t="s">
        <v>0</v>
      </c>
      <c r="E17" s="173" t="s">
        <v>0</v>
      </c>
      <c r="F17" s="174"/>
      <c r="G17" s="181">
        <f>H17+I17+J17+L17+M17+N17+P17+Q17+R17+T17+U17+V17</f>
        <v>18323240.780000001</v>
      </c>
      <c r="H17" s="183"/>
      <c r="I17" s="183">
        <v>11320851.789999999</v>
      </c>
      <c r="J17" s="183"/>
      <c r="K17" s="183"/>
      <c r="L17" s="183"/>
      <c r="M17" s="183"/>
      <c r="N17" s="183">
        <v>7002388.9900000002</v>
      </c>
      <c r="O17" s="183"/>
      <c r="P17" s="186"/>
      <c r="Q17" s="183"/>
      <c r="R17" s="183"/>
      <c r="S17" s="183"/>
      <c r="T17" s="183"/>
      <c r="U17" s="183"/>
      <c r="V17" s="183"/>
    </row>
    <row r="18" spans="3:22" ht="25.8" customHeight="1" x14ac:dyDescent="0.3">
      <c r="C18" s="179" t="s">
        <v>221</v>
      </c>
      <c r="D18" s="173" t="s">
        <v>0</v>
      </c>
      <c r="E18" s="173" t="s">
        <v>0</v>
      </c>
      <c r="F18" s="171"/>
      <c r="G18" s="181">
        <f>H18+I18+J18+L18+M18+N18+P18+Q18+R18+T18+U18+V18</f>
        <v>18323240.780000001</v>
      </c>
      <c r="H18" s="187"/>
      <c r="I18" s="183"/>
      <c r="J18" s="183">
        <v>716765</v>
      </c>
      <c r="K18" s="183"/>
      <c r="L18" s="183">
        <v>10604086.789999999</v>
      </c>
      <c r="M18" s="183"/>
      <c r="N18" s="183"/>
      <c r="O18" s="183"/>
      <c r="P18" s="186">
        <v>7002388.9900000002</v>
      </c>
      <c r="Q18" s="183"/>
      <c r="R18" s="183"/>
      <c r="S18" s="183"/>
      <c r="T18" s="183"/>
      <c r="U18" s="183"/>
      <c r="V18" s="183"/>
    </row>
    <row r="19" spans="3:22" ht="15.6" x14ac:dyDescent="0.3">
      <c r="C19" s="170" t="s">
        <v>222</v>
      </c>
      <c r="D19" s="167"/>
      <c r="E19" s="168"/>
      <c r="F19" s="171"/>
      <c r="G19" s="181">
        <f>G14+G15</f>
        <v>0</v>
      </c>
      <c r="H19" s="181">
        <f t="shared" ref="H19:V19" si="1">H14+H15</f>
        <v>11952253.609999999</v>
      </c>
      <c r="I19" s="181">
        <f t="shared" si="1"/>
        <v>-11952253.610000007</v>
      </c>
      <c r="J19" s="181">
        <f t="shared" si="1"/>
        <v>0</v>
      </c>
      <c r="K19" s="181">
        <f t="shared" si="1"/>
        <v>-10604086.789999962</v>
      </c>
      <c r="L19" s="181">
        <f t="shared" si="1"/>
        <v>16294569.010000013</v>
      </c>
      <c r="M19" s="181">
        <f t="shared" si="1"/>
        <v>-13352509</v>
      </c>
      <c r="N19" s="181">
        <f t="shared" si="1"/>
        <v>-2942060.01</v>
      </c>
      <c r="O19" s="181">
        <f t="shared" si="1"/>
        <v>3601697.7999999523</v>
      </c>
      <c r="P19" s="181">
        <f t="shared" si="1"/>
        <v>3919132.01</v>
      </c>
      <c r="Q19" s="181">
        <f t="shared" si="1"/>
        <v>353287.59999999404</v>
      </c>
      <c r="R19" s="181">
        <f t="shared" si="1"/>
        <v>2164596.3400000036</v>
      </c>
      <c r="S19" s="181">
        <f t="shared" si="1"/>
        <v>13439404.939999998</v>
      </c>
      <c r="T19" s="181">
        <f t="shared" si="1"/>
        <v>11798251</v>
      </c>
      <c r="U19" s="181">
        <f t="shared" si="1"/>
        <v>3253891</v>
      </c>
      <c r="V19" s="181">
        <f t="shared" si="1"/>
        <v>-21489157.949999988</v>
      </c>
    </row>
    <row r="20" spans="3:22" ht="15.6" x14ac:dyDescent="0.3">
      <c r="C20" s="172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</row>
    <row r="21" spans="3:22" ht="15.6" x14ac:dyDescent="0.3">
      <c r="C21" s="172"/>
      <c r="D21" s="17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</row>
    <row r="22" spans="3:22" ht="15.6" x14ac:dyDescent="0.3">
      <c r="C22" s="188" t="s">
        <v>223</v>
      </c>
      <c r="D22" s="189"/>
      <c r="E22" s="190"/>
      <c r="F22" s="190"/>
      <c r="G22" s="190"/>
      <c r="H22" s="190"/>
      <c r="I22" s="190"/>
      <c r="J22" s="190"/>
      <c r="K22" s="190"/>
      <c r="L22" s="190"/>
      <c r="M22" s="171"/>
      <c r="N22" s="171"/>
      <c r="O22" s="171"/>
      <c r="P22" s="171"/>
      <c r="Q22" s="171"/>
      <c r="R22" s="171"/>
      <c r="S22" s="171"/>
      <c r="T22" s="171"/>
      <c r="U22" s="171"/>
      <c r="V22" s="171"/>
    </row>
    <row r="23" spans="3:22" ht="15.6" x14ac:dyDescent="0.3">
      <c r="C23" s="188" t="s">
        <v>224</v>
      </c>
      <c r="D23" s="189"/>
      <c r="E23" s="190"/>
      <c r="F23" s="190"/>
      <c r="G23" s="190"/>
      <c r="H23" s="190"/>
      <c r="I23" s="190"/>
      <c r="J23" s="169" t="s">
        <v>225</v>
      </c>
      <c r="K23" s="169"/>
      <c r="L23" s="169"/>
      <c r="M23" s="171"/>
      <c r="N23" s="171"/>
      <c r="O23" s="171"/>
      <c r="P23" s="171"/>
      <c r="Q23" s="171"/>
      <c r="R23" s="171"/>
      <c r="S23" s="171"/>
      <c r="T23" s="171"/>
      <c r="U23" s="171"/>
      <c r="V23" s="171"/>
    </row>
    <row r="24" spans="3:22" ht="15.6" x14ac:dyDescent="0.3">
      <c r="C24" s="190"/>
      <c r="D24" s="191"/>
      <c r="E24" s="190"/>
      <c r="F24" s="190"/>
      <c r="G24" s="190"/>
      <c r="H24" s="190"/>
      <c r="I24" s="190"/>
      <c r="J24" s="192"/>
      <c r="K24" s="192"/>
      <c r="L24" s="192"/>
      <c r="M24" s="171"/>
      <c r="N24" s="171"/>
      <c r="O24" s="171"/>
      <c r="P24" s="171"/>
      <c r="Q24" s="171"/>
      <c r="R24" s="171"/>
      <c r="S24" s="171"/>
      <c r="T24" s="171"/>
      <c r="U24" s="171"/>
      <c r="V24" s="171"/>
    </row>
    <row r="25" spans="3:22" ht="15.6" x14ac:dyDescent="0.3">
      <c r="C25" s="190"/>
      <c r="D25" s="191"/>
      <c r="E25" s="190"/>
      <c r="F25" s="190"/>
      <c r="G25" s="190"/>
      <c r="H25" s="190"/>
      <c r="I25" s="190"/>
      <c r="J25" s="192"/>
      <c r="K25" s="192"/>
      <c r="L25" s="192"/>
      <c r="M25" s="171"/>
      <c r="N25" s="171"/>
      <c r="O25" s="171"/>
      <c r="P25" s="171"/>
      <c r="Q25" s="171"/>
      <c r="R25" s="171"/>
      <c r="S25" s="171"/>
      <c r="T25" s="171"/>
      <c r="U25" s="171"/>
      <c r="V25" s="171"/>
    </row>
    <row r="26" spans="3:22" ht="15.6" x14ac:dyDescent="0.3">
      <c r="C26" s="188" t="s">
        <v>226</v>
      </c>
      <c r="D26" s="191"/>
      <c r="E26" s="190"/>
      <c r="F26" s="190"/>
      <c r="G26" s="190"/>
      <c r="H26" s="190"/>
      <c r="I26" s="190"/>
      <c r="J26" s="169" t="s">
        <v>227</v>
      </c>
      <c r="K26" s="169"/>
      <c r="L26" s="169"/>
      <c r="M26" s="171"/>
      <c r="N26" s="171"/>
      <c r="O26" s="171"/>
      <c r="P26" s="171"/>
      <c r="Q26" s="171"/>
      <c r="R26" s="171"/>
      <c r="S26" s="171"/>
      <c r="T26" s="171"/>
      <c r="U26" s="171"/>
      <c r="V26" s="171"/>
    </row>
  </sheetData>
  <mergeCells count="12">
    <mergeCell ref="J26:L26"/>
    <mergeCell ref="C19:E19"/>
    <mergeCell ref="J23:L23"/>
    <mergeCell ref="B6:F6"/>
    <mergeCell ref="B10:F10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2020-04-07T07:19:45Z</cp:lastPrinted>
  <dcterms:created xsi:type="dcterms:W3CDTF">2020-04-07T06:44:06Z</dcterms:created>
  <dcterms:modified xsi:type="dcterms:W3CDTF">2020-04-07T07:20:59Z</dcterms:modified>
</cp:coreProperties>
</file>