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6.16\финансовый отдел\Исполнение по годам\2020\9 мес\для КСП и Совета\"/>
    </mc:Choice>
  </mc:AlternateContent>
  <xr:revisionPtr revIDLastSave="0" documentId="13_ncr:1_{F6412250-9583-4B16-8586-21C599390A89}" xr6:coauthVersionLast="45" xr6:coauthVersionMax="45" xr10:uidLastSave="{00000000-0000-0000-0000-000000000000}"/>
  <bookViews>
    <workbookView xWindow="-108" yWindow="-108" windowWidth="17496" windowHeight="10416" activeTab="2" xr2:uid="{FC19AC58-1D32-4053-B7F0-E271DE72910C}"/>
  </bookViews>
  <sheets>
    <sheet name="поступл. доходов" sheetId="1" r:id="rId1"/>
    <sheet name="поступл. ИФДБ" sheetId="2" r:id="rId2"/>
    <sheet name="расходы" sheetId="3" r:id="rId3"/>
    <sheet name="выпл. ИФДБ" sheetId="4" r:id="rId4"/>
  </sheets>
  <definedNames>
    <definedName name="_xlnm.Print_Titles" localSheetId="0">'поступл. доходов'!$18:$18</definedName>
    <definedName name="_xlnm.Print_Titles" localSheetId="2">расходы!$5:$5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4" l="1"/>
  <c r="G15" i="4"/>
  <c r="V13" i="4"/>
  <c r="V17" i="4" s="1"/>
  <c r="U13" i="4"/>
  <c r="U17" i="4" s="1"/>
  <c r="T13" i="4"/>
  <c r="T17" i="4" s="1"/>
  <c r="S13" i="4"/>
  <c r="S17" i="4" s="1"/>
  <c r="R13" i="4"/>
  <c r="R17" i="4" s="1"/>
  <c r="Q13" i="4"/>
  <c r="Q17" i="4" s="1"/>
  <c r="P13" i="4"/>
  <c r="P17" i="4" s="1"/>
  <c r="O13" i="4"/>
  <c r="O17" i="4" s="1"/>
  <c r="N13" i="4"/>
  <c r="N17" i="4" s="1"/>
  <c r="M13" i="4"/>
  <c r="M17" i="4" s="1"/>
  <c r="L13" i="4"/>
  <c r="L17" i="4" s="1"/>
  <c r="K13" i="4"/>
  <c r="K17" i="4" s="1"/>
  <c r="J13" i="4"/>
  <c r="J17" i="4" s="1"/>
  <c r="I13" i="4"/>
  <c r="I17" i="4" s="1"/>
  <c r="H13" i="4"/>
  <c r="H17" i="4" s="1"/>
  <c r="G13" i="4" l="1"/>
  <c r="G17" i="4" s="1"/>
</calcChain>
</file>

<file path=xl/sharedStrings.xml><?xml version="1.0" encoding="utf-8"?>
<sst xmlns="http://schemas.openxmlformats.org/spreadsheetml/2006/main" count="1161" uniqueCount="295">
  <si>
    <t>Х</t>
  </si>
  <si>
    <t>Всего прогноз поступления доходов в бюджет</t>
  </si>
  <si>
    <t>Итого прогноз кассовых поступлений по целевым поступлениям</t>
  </si>
  <si>
    <t>92920229999050000150</t>
  </si>
  <si>
    <t>Отдел по физической культуре и спорту</t>
  </si>
  <si>
    <t>92920225228050000150</t>
  </si>
  <si>
    <t>Итого по: Отдел по физической культуре и спорту</t>
  </si>
  <si>
    <t>92620225519050000150</t>
  </si>
  <si>
    <t>Отдел  культуры</t>
  </si>
  <si>
    <t>Итого по: Отдел  культуры</t>
  </si>
  <si>
    <t>92520245303050000150</t>
  </si>
  <si>
    <t>Управление образованием</t>
  </si>
  <si>
    <t>92520229999050000150</t>
  </si>
  <si>
    <t>92520225304050000150</t>
  </si>
  <si>
    <t>92520225169050000150</t>
  </si>
  <si>
    <t>92520225027050000150</t>
  </si>
  <si>
    <t>Итого по: Управление образованием</t>
  </si>
  <si>
    <t>90220235469050000150</t>
  </si>
  <si>
    <t>Администрация муниципального образования Усть-Лабинский район</t>
  </si>
  <si>
    <t>90220235120050000150</t>
  </si>
  <si>
    <t>90220235082050000150</t>
  </si>
  <si>
    <t>90220230024050000150</t>
  </si>
  <si>
    <t>90220225497050000150</t>
  </si>
  <si>
    <t>Итого по: Администрация муниципального образования Усть-Лабинский район</t>
  </si>
  <si>
    <t>Итого прогноз кассовых поступлений по иным поступлениям</t>
  </si>
  <si>
    <t>99211406013130021430</t>
  </si>
  <si>
    <t>Бюджет поселений</t>
  </si>
  <si>
    <t>99211105013130024120</t>
  </si>
  <si>
    <t>99211105013130022120</t>
  </si>
  <si>
    <t>99211105013130021120</t>
  </si>
  <si>
    <t>Итого по: Бюджет поселений</t>
  </si>
  <si>
    <t>95321960010050000150</t>
  </si>
  <si>
    <t xml:space="preserve">Отдел по вопросам семьи и детства </t>
  </si>
  <si>
    <t>95320705030050000150</t>
  </si>
  <si>
    <t>95320230027050000150</t>
  </si>
  <si>
    <t>95320230024050000150</t>
  </si>
  <si>
    <t xml:space="preserve">Итого по: Отдел по вопросам семьи и детства </t>
  </si>
  <si>
    <t>Отдел по делам молодежи</t>
  </si>
  <si>
    <t>Итого по: Отдел по делам молодежи</t>
  </si>
  <si>
    <t>92921960010050000150</t>
  </si>
  <si>
    <t>92921805010050000150</t>
  </si>
  <si>
    <t>92920249999050000150</t>
  </si>
  <si>
    <t>92920230024050000150</t>
  </si>
  <si>
    <t>92911302995050000130</t>
  </si>
  <si>
    <t>92621960010050000150</t>
  </si>
  <si>
    <t>92621805010050000150</t>
  </si>
  <si>
    <t>92620249999050000150</t>
  </si>
  <si>
    <t>92620240014050000150</t>
  </si>
  <si>
    <t>92620230024050000150</t>
  </si>
  <si>
    <t>92620229999050000150</t>
  </si>
  <si>
    <t>92611302995050000130</t>
  </si>
  <si>
    <t>92611301995050000130</t>
  </si>
  <si>
    <t>92521960010050000150</t>
  </si>
  <si>
    <t>92521805020050000150</t>
  </si>
  <si>
    <t>92521805010050000150</t>
  </si>
  <si>
    <t>92520705030050000150</t>
  </si>
  <si>
    <t>92520249999050000150</t>
  </si>
  <si>
    <t>92520230029050000150</t>
  </si>
  <si>
    <t>92520230024050000150</t>
  </si>
  <si>
    <t>92511402052050000440</t>
  </si>
  <si>
    <t>92511302995050002130</t>
  </si>
  <si>
    <t>92511302995050000130</t>
  </si>
  <si>
    <t>92511301995050001130</t>
  </si>
  <si>
    <t>92120240014050000150</t>
  </si>
  <si>
    <t>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</si>
  <si>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92111607090050000140</t>
  </si>
  <si>
    <t>92111406025050000430</t>
  </si>
  <si>
    <t>92111406013050021430</t>
  </si>
  <si>
    <t>92111402053050000410</t>
  </si>
  <si>
    <t>92111302995050000130</t>
  </si>
  <si>
    <t>92111105035050000120</t>
  </si>
  <si>
    <t>92111105025050000120</t>
  </si>
  <si>
    <t>92111105013050026120</t>
  </si>
  <si>
    <t>92111105013050024120</t>
  </si>
  <si>
    <t>92111105013050023120</t>
  </si>
  <si>
    <t>92111105013050021120</t>
  </si>
  <si>
    <t>Итого по: 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</si>
  <si>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91021960010050000150</t>
  </si>
  <si>
    <t>Контрольно-счетная палата муниципального образования Усть-Лабинский район</t>
  </si>
  <si>
    <t>91020240014050000150</t>
  </si>
  <si>
    <t>91011601157010000140</t>
  </si>
  <si>
    <t>91011601154010000140</t>
  </si>
  <si>
    <t>91011302995050000130</t>
  </si>
  <si>
    <t>Итого по: Контрольно-счетная палата муниципального образования Усть-Лабинский район</t>
  </si>
  <si>
    <t>Финансовый отдел администрации муниципального образования Усть-Лабинский район</t>
  </si>
  <si>
    <t>90520215002050000150</t>
  </si>
  <si>
    <t>90520215001050000150</t>
  </si>
  <si>
    <t>Итого по: Финансовый отдел администрации муниципального образования Усть-Лабинский район</t>
  </si>
  <si>
    <t>90221960010050000150</t>
  </si>
  <si>
    <t>90220240014050000150</t>
  </si>
  <si>
    <t>90220229999050000150</t>
  </si>
  <si>
    <t>90220220077050000150</t>
  </si>
  <si>
    <t>90220219999050000150</t>
  </si>
  <si>
    <t>90211610123010051140</t>
  </si>
  <si>
    <t>90211610031050000140</t>
  </si>
  <si>
    <t>90211607090050000140</t>
  </si>
  <si>
    <t>90211601203010000140</t>
  </si>
  <si>
    <t>90211601194010000140</t>
  </si>
  <si>
    <t>90211601123010000140</t>
  </si>
  <si>
    <t>90211601074010000140</t>
  </si>
  <si>
    <t>90211601073010000140</t>
  </si>
  <si>
    <t>90211601063010000140</t>
  </si>
  <si>
    <t>90211601053010000140</t>
  </si>
  <si>
    <t>90211302995050000130</t>
  </si>
  <si>
    <t>90211301995050000130</t>
  </si>
  <si>
    <t>90211109045050000120</t>
  </si>
  <si>
    <t>85411610123010051140</t>
  </si>
  <si>
    <t>Министерство природных ресурсов Краснодарского края</t>
  </si>
  <si>
    <t>Итого по: Министерство природных ресурсов Краснодарского края</t>
  </si>
  <si>
    <t>83611601203019000140</t>
  </si>
  <si>
    <t>Департамент по обеспечению деятельности мировых судей Краснодарского края</t>
  </si>
  <si>
    <t>83611601203010013140</t>
  </si>
  <si>
    <t>83611601203010008140</t>
  </si>
  <si>
    <t>83611601203010006140</t>
  </si>
  <si>
    <t>83611601193019000140</t>
  </si>
  <si>
    <t>83611601193010013140</t>
  </si>
  <si>
    <t>83611601193010012140</t>
  </si>
  <si>
    <t>83611601193010005140</t>
  </si>
  <si>
    <t>83611601173010007140</t>
  </si>
  <si>
    <t>83611601153019000140</t>
  </si>
  <si>
    <t>83611601153010006140</t>
  </si>
  <si>
    <t>83611601143019000140</t>
  </si>
  <si>
    <t>83611601143010401140</t>
  </si>
  <si>
    <t>83611601143010016140</t>
  </si>
  <si>
    <t>83611601143010002140</t>
  </si>
  <si>
    <t>83611601083010037140</t>
  </si>
  <si>
    <t>83611601073010019140</t>
  </si>
  <si>
    <t>83611601073010017140</t>
  </si>
  <si>
    <t>83611601063010101140</t>
  </si>
  <si>
    <t>83611601063010009140</t>
  </si>
  <si>
    <t>83611601053019000140</t>
  </si>
  <si>
    <t>83611601053010059140</t>
  </si>
  <si>
    <t>Итого по: Департамент по обеспечению деятельности мировых судей Краснодарского края</t>
  </si>
  <si>
    <t>83311610123010051140</t>
  </si>
  <si>
    <t>Государственное управление ветеринарии Краснодарского края</t>
  </si>
  <si>
    <t>Итого по: Государственное управление ветеринарии Краснодарского края</t>
  </si>
  <si>
    <t>49811610123010051140</t>
  </si>
  <si>
    <t>Федеральная служба по экологическому, технологическому и атомному надзору</t>
  </si>
  <si>
    <t>Итого по: Федеральная служба по экологическому, технологическому и атомному надзору</t>
  </si>
  <si>
    <t>32111610123010051140</t>
  </si>
  <si>
    <t>Федеральная служба государственной регистрации кадастра и картографии</t>
  </si>
  <si>
    <t>Итого по: Федеральная служба государственной регистрации кадастра и картографии</t>
  </si>
  <si>
    <t>18811610123010051140</t>
  </si>
  <si>
    <t>Министерство внутренних дел Российской Федерации</t>
  </si>
  <si>
    <t>Итого по: Министерство внутренних дел Российской Федерации</t>
  </si>
  <si>
    <t>18211610129010000140</t>
  </si>
  <si>
    <t>Федеральная налоговая служба</t>
  </si>
  <si>
    <t>18210803010014000110</t>
  </si>
  <si>
    <t>18210803010011000110</t>
  </si>
  <si>
    <t>18210602020021000110</t>
  </si>
  <si>
    <t>18210602010022100110</t>
  </si>
  <si>
    <t>18210602010021000110</t>
  </si>
  <si>
    <t>18210504020021000110</t>
  </si>
  <si>
    <t>18210503020011000110</t>
  </si>
  <si>
    <t>18210503010012100110</t>
  </si>
  <si>
    <t>18210503010011000110</t>
  </si>
  <si>
    <t>18210502020022100110</t>
  </si>
  <si>
    <t>18210502010023000110</t>
  </si>
  <si>
    <t>18210502010022100110</t>
  </si>
  <si>
    <t>18210502010021000110</t>
  </si>
  <si>
    <t>18210501021013000110</t>
  </si>
  <si>
    <t>18210501021012100110</t>
  </si>
  <si>
    <t>18210501021011000110</t>
  </si>
  <si>
    <t>18210501011014000110</t>
  </si>
  <si>
    <t>18210501011013000110</t>
  </si>
  <si>
    <t>18210501011012100110</t>
  </si>
  <si>
    <t>18210501011011000110</t>
  </si>
  <si>
    <t>18210102040011000110</t>
  </si>
  <si>
    <t>18210102030014000110</t>
  </si>
  <si>
    <t>18210102030013000110</t>
  </si>
  <si>
    <t>18210102030012100110</t>
  </si>
  <si>
    <t>18210102030011000110</t>
  </si>
  <si>
    <t>18210102020013000110</t>
  </si>
  <si>
    <t>18210102020012100110</t>
  </si>
  <si>
    <t>18210102020011000110</t>
  </si>
  <si>
    <t>18210102010014000110</t>
  </si>
  <si>
    <t>18210102010013000110</t>
  </si>
  <si>
    <t>18210102010012100110</t>
  </si>
  <si>
    <t>18210102010011000110</t>
  </si>
  <si>
    <t>18210101012023000110</t>
  </si>
  <si>
    <t>18210101012022100110</t>
  </si>
  <si>
    <t>18210101012021000110</t>
  </si>
  <si>
    <t>Итого по: Федеральная налоговая служба</t>
  </si>
  <si>
    <t>17711610123010051140</t>
  </si>
  <si>
    <t>Министерство российской  федерации по  делам гражданской обороны, чрезвычайным ситуациям и ликвидации последствий стихийных бедствий</t>
  </si>
  <si>
    <t>Итого по: Министерство российской  федерации по  делам гражданской обороны, чрезвычайным ситуациям и ликвидации последствий стихийных бедствий</t>
  </si>
  <si>
    <t>16111610123010051140</t>
  </si>
  <si>
    <t>Федеральная антимонопольная служба</t>
  </si>
  <si>
    <t>Итого по: Федеральная антимонопольная служба</t>
  </si>
  <si>
    <t>15011610123010051140</t>
  </si>
  <si>
    <t>Федеральная служба по труду и занятости</t>
  </si>
  <si>
    <t>Итого по: Федеральная служба по труду и занятости</t>
  </si>
  <si>
    <t>14111610123010051140</t>
  </si>
  <si>
    <t>Федеральная служба по надзору в сфере защиты прав потребителей и благополучия человека</t>
  </si>
  <si>
    <t>Итого по: Федеральная служба по надзору в сфере защиты прав потребителей и благополучия человека</t>
  </si>
  <si>
    <t>10010302261010000110</t>
  </si>
  <si>
    <t>Федеральное казначейство</t>
  </si>
  <si>
    <t>10010302251010000110</t>
  </si>
  <si>
    <t>10010302241010000110</t>
  </si>
  <si>
    <t>10010302231010000110</t>
  </si>
  <si>
    <t>Итого по: Федеральное казначейство</t>
  </si>
  <si>
    <t>08111610123010051140</t>
  </si>
  <si>
    <t>Федеральная служба по ветеринарному и фитосанитарному надзору</t>
  </si>
  <si>
    <t>Итого по: Федеральная служба по ветеринарному и фитосанитарному надзору</t>
  </si>
  <si>
    <t>07611610123010051140</t>
  </si>
  <si>
    <t>Федеральное агенство по рыболовству</t>
  </si>
  <si>
    <t>Итого по: Федеральное агенство по рыболовству</t>
  </si>
  <si>
    <t>04811610123010051140</t>
  </si>
  <si>
    <t>Федеральная служба по надзору в сфере  природопользования</t>
  </si>
  <si>
    <t>04811201042016000120</t>
  </si>
  <si>
    <t>04811201041016000120</t>
  </si>
  <si>
    <t>04811201030016000120</t>
  </si>
  <si>
    <t>04811201010016000120</t>
  </si>
  <si>
    <t>Итого по: Федеральная служба по надзору в сфере  природопользования</t>
  </si>
  <si>
    <t>Остатки средств на начало года, в том числе:</t>
  </si>
  <si>
    <t/>
  </si>
  <si>
    <t>4 квартал</t>
  </si>
  <si>
    <t>декабрь</t>
  </si>
  <si>
    <t>ноябрь</t>
  </si>
  <si>
    <t>октябрь</t>
  </si>
  <si>
    <t>3 квартал</t>
  </si>
  <si>
    <t>сентябрь</t>
  </si>
  <si>
    <t>август</t>
  </si>
  <si>
    <t>июль</t>
  </si>
  <si>
    <t>2 квартал</t>
  </si>
  <si>
    <t>июнь</t>
  </si>
  <si>
    <t>май</t>
  </si>
  <si>
    <t>апрель</t>
  </si>
  <si>
    <t>1 квартал</t>
  </si>
  <si>
    <t>март</t>
  </si>
  <si>
    <t>февраль</t>
  </si>
  <si>
    <t>январь</t>
  </si>
  <si>
    <t>Кв4Целевые</t>
  </si>
  <si>
    <t>Кв3Целевые</t>
  </si>
  <si>
    <t>Кв2Целевые</t>
  </si>
  <si>
    <t>Кв1Целевые</t>
  </si>
  <si>
    <t>НаГодЦелевые</t>
  </si>
  <si>
    <t>В том числе на</t>
  </si>
  <si>
    <t>Сумма на год, всего</t>
  </si>
  <si>
    <t>Район</t>
  </si>
  <si>
    <t>Код целевых средств</t>
  </si>
  <si>
    <t>Коды бюджетной классификации доходов</t>
  </si>
  <si>
    <t>Главный администратор (администратор) доходов  бюджета муниципального образования Усть-Лабинский район</t>
  </si>
  <si>
    <t>(рублей)</t>
  </si>
  <si>
    <t>1.1. Прогноз поступления доходов в  бюджет муниципального образования Усть-Лабинский район</t>
  </si>
  <si>
    <t>Раздел 1. Прогноз кассовых поступлений в  бюджет муниципального образования Усть-Лабинский район</t>
  </si>
  <si>
    <t>Кассовый план исполнения  бюджета в 2020 году</t>
  </si>
  <si>
    <t>Всего прогноз кассовых поступлений в бюджет</t>
  </si>
  <si>
    <t>Итого прогноз поступления источников финансирования дефицита бюджета</t>
  </si>
  <si>
    <t>90501050201050000510</t>
  </si>
  <si>
    <t>90201060502050000640</t>
  </si>
  <si>
    <t>90201020000050000710</t>
  </si>
  <si>
    <t>Коды бюджетной классификации источников финансирования дефицита бюджета</t>
  </si>
  <si>
    <t>Главный администратор (администратор) источников финансирования дефицита  бюджета муниципального образования Усть-Лабинский район</t>
  </si>
  <si>
    <t>1.2. Прогноз поступления источников финансирования дефицита бюджета муниципального образования Усть-Лабинский район</t>
  </si>
  <si>
    <t>Всего расходы</t>
  </si>
  <si>
    <t>Итого прогноз кассовых выплат по целевым выплатам</t>
  </si>
  <si>
    <t>Итого прогноз кассовых выплат по иным выплатам</t>
  </si>
  <si>
    <t>Совет муниципального образования Усть-Лабинский район</t>
  </si>
  <si>
    <t>Итого по: Совет муниципального образования Усть-Лабинский район</t>
  </si>
  <si>
    <t>Код раздела/ подраздела</t>
  </si>
  <si>
    <t>Код ГРБС</t>
  </si>
  <si>
    <t>ЛС</t>
  </si>
  <si>
    <t>Главный распорядитель бюджетных средств  бюджета муниципального образования Усть-Лабинский район</t>
  </si>
  <si>
    <t>2.1. Прогноз кассовых выплат  в части расходов</t>
  </si>
  <si>
    <t>Раздел 2. Прогноз кассовых выплат из бюджета муниципального образования Усть-Лабинский район</t>
  </si>
  <si>
    <t>Результат операций (без операций по управлению остатками средств на едином счете бюджета)</t>
  </si>
  <si>
    <t>Всего прогноз кассовых выплат из бюджета</t>
  </si>
  <si>
    <t>90201060502050000540</t>
  </si>
  <si>
    <t>90201030100050000810</t>
  </si>
  <si>
    <t>90201020000050000810</t>
  </si>
  <si>
    <t>Код источников финансирования дефицита бюджета</t>
  </si>
  <si>
    <t>2.2. Прогноз кассовых выплат  в части источников финансирования дефицита  бюджета муниципального образования Усть-Лабинский район</t>
  </si>
  <si>
    <t xml:space="preserve">   -собственные</t>
  </si>
  <si>
    <t xml:space="preserve">  - полномочия</t>
  </si>
  <si>
    <t xml:space="preserve">  - спонсорские</t>
  </si>
  <si>
    <t xml:space="preserve">  - краевые</t>
  </si>
  <si>
    <r>
      <t xml:space="preserve">        </t>
    </r>
    <r>
      <rPr>
        <b/>
        <sz val="12"/>
        <rFont val="Times New Roman"/>
        <family val="1"/>
        <charset val="204"/>
      </rPr>
      <t>УТВЕРЖДАЮ</t>
    </r>
  </si>
  <si>
    <t xml:space="preserve">Начальник финансового отдела             </t>
  </si>
  <si>
    <t>администрации муниципального</t>
  </si>
  <si>
    <t>образования Усть-Лабинский район</t>
  </si>
  <si>
    <t>_______________М.А. Дружкова</t>
  </si>
  <si>
    <t xml:space="preserve">    (дата)</t>
  </si>
  <si>
    <t>по состоянию на 01.10.2020</t>
  </si>
  <si>
    <t>Итого прогноз кассовых выплат в части источников финансирования дефицита бюджета</t>
  </si>
  <si>
    <t>Предельный объем денежных средств, используемых на осуществление операций по управлению остатками средств на едином счете бюджета</t>
  </si>
  <si>
    <t>из них:</t>
  </si>
  <si>
    <t>привлечение средств муниципальных бюджетных и автономных учреждений</t>
  </si>
  <si>
    <t>возврат средств муниципальных бюджетных и автономных учреждений</t>
  </si>
  <si>
    <t>Результат операций (+,-)</t>
  </si>
  <si>
    <t>Заместитель начальника отдела,</t>
  </si>
  <si>
    <t>зав.сектором бюджетного планирования</t>
  </si>
  <si>
    <t>Т.И. Слинько</t>
  </si>
  <si>
    <t>Заведующий сектором ОФ и ДБ</t>
  </si>
  <si>
    <t>Э.А. Пушкова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</si>
</sst>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;[Red]\-#,##0.00;0.00"/>
    <numFmt numFmtId="165" formatCode="000\.00"/>
    <numFmt numFmtId="166" formatCode="00\.00\.00"/>
    <numFmt numFmtId="167" formatCode="000\.000\.000"/>
    <numFmt numFmtId="168" formatCode="00\.00"/>
    <numFmt numFmtId="169" formatCode="000"/>
    <numFmt numFmtId="170" formatCode="000\.00\.000\.0"/>
  </numFmts>
  <fonts count="16" x14ac:knownFonts="1">
    <font>
      <sz val="10"/>
      <name val="Arial"/>
      <charset val="204"/>
    </font>
    <font>
      <sz val="12"/>
      <color theme="1"/>
      <name val="Times New Roman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9" fillId="0" borderId="0"/>
    <xf numFmtId="0" fontId="13" fillId="0" borderId="0"/>
    <xf numFmtId="0" fontId="6" fillId="0" borderId="0"/>
    <xf numFmtId="0" fontId="1" fillId="0" borderId="0"/>
    <xf numFmtId="0" fontId="6" fillId="0" borderId="0"/>
    <xf numFmtId="0" fontId="6" fillId="0" borderId="0"/>
  </cellStyleXfs>
  <cellXfs count="192">
    <xf numFmtId="0" fontId="0" fillId="0" borderId="0" xfId="0"/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0" fontId="0" fillId="0" borderId="3" xfId="0" applyBorder="1" applyProtection="1">
      <protection hidden="1"/>
    </xf>
    <xf numFmtId="164" fontId="2" fillId="0" borderId="2" xfId="0" applyNumberFormat="1" applyFont="1" applyBorder="1" applyAlignment="1" applyProtection="1">
      <alignment horizontal="right"/>
      <protection hidden="1"/>
    </xf>
    <xf numFmtId="164" fontId="2" fillId="0" borderId="0" xfId="0" applyNumberFormat="1" applyFont="1" applyProtection="1">
      <protection hidden="1"/>
    </xf>
    <xf numFmtId="164" fontId="2" fillId="0" borderId="7" xfId="0" applyNumberFormat="1" applyFont="1" applyBorder="1" applyProtection="1">
      <protection hidden="1"/>
    </xf>
    <xf numFmtId="0" fontId="3" fillId="0" borderId="6" xfId="0" applyFont="1" applyBorder="1" applyAlignment="1" applyProtection="1">
      <alignment wrapText="1"/>
      <protection hidden="1"/>
    </xf>
    <xf numFmtId="164" fontId="3" fillId="0" borderId="0" xfId="0" applyNumberFormat="1" applyFont="1" applyAlignment="1" applyProtection="1">
      <alignment wrapText="1"/>
      <protection hidden="1"/>
    </xf>
    <xf numFmtId="164" fontId="3" fillId="0" borderId="8" xfId="0" applyNumberFormat="1" applyFont="1" applyBorder="1" applyProtection="1">
      <protection hidden="1"/>
    </xf>
    <xf numFmtId="164" fontId="3" fillId="0" borderId="9" xfId="0" applyNumberFormat="1" applyFont="1" applyBorder="1" applyProtection="1">
      <protection hidden="1"/>
    </xf>
    <xf numFmtId="165" fontId="3" fillId="0" borderId="9" xfId="0" applyNumberFormat="1" applyFont="1" applyBorder="1" applyProtection="1">
      <protection hidden="1"/>
    </xf>
    <xf numFmtId="164" fontId="3" fillId="0" borderId="10" xfId="0" applyNumberFormat="1" applyFont="1" applyBorder="1" applyProtection="1">
      <protection hidden="1"/>
    </xf>
    <xf numFmtId="164" fontId="3" fillId="0" borderId="1" xfId="0" applyNumberFormat="1" applyFont="1" applyBorder="1" applyProtection="1">
      <protection hidden="1"/>
    </xf>
    <xf numFmtId="166" fontId="3" fillId="0" borderId="9" xfId="0" applyNumberFormat="1" applyFont="1" applyBorder="1" applyProtection="1">
      <protection hidden="1"/>
    </xf>
    <xf numFmtId="167" fontId="3" fillId="0" borderId="9" xfId="0" applyNumberFormat="1" applyFont="1" applyBorder="1" applyProtection="1">
      <protection hidden="1"/>
    </xf>
    <xf numFmtId="0" fontId="3" fillId="0" borderId="9" xfId="0" applyFont="1" applyBorder="1" applyProtection="1">
      <protection hidden="1"/>
    </xf>
    <xf numFmtId="0" fontId="3" fillId="0" borderId="9" xfId="0" applyFont="1" applyBorder="1" applyAlignment="1" applyProtection="1">
      <alignment wrapText="1"/>
      <protection hidden="1"/>
    </xf>
    <xf numFmtId="0" fontId="3" fillId="0" borderId="8" xfId="0" applyFont="1" applyBorder="1" applyProtection="1">
      <protection hidden="1"/>
    </xf>
    <xf numFmtId="164" fontId="3" fillId="0" borderId="7" xfId="0" applyNumberFormat="1" applyFont="1" applyBorder="1" applyProtection="1">
      <protection hidden="1"/>
    </xf>
    <xf numFmtId="164" fontId="3" fillId="0" borderId="6" xfId="0" applyNumberFormat="1" applyFont="1" applyBorder="1" applyProtection="1">
      <protection hidden="1"/>
    </xf>
    <xf numFmtId="164" fontId="3" fillId="0" borderId="2" xfId="0" applyNumberFormat="1" applyFont="1" applyBorder="1" applyProtection="1">
      <protection hidden="1"/>
    </xf>
    <xf numFmtId="166" fontId="3" fillId="0" borderId="2" xfId="0" applyNumberFormat="1" applyFont="1" applyBorder="1" applyProtection="1">
      <protection hidden="1"/>
    </xf>
    <xf numFmtId="167" fontId="3" fillId="0" borderId="2" xfId="0" applyNumberFormat="1" applyFont="1" applyBorder="1" applyProtection="1">
      <protection hidden="1"/>
    </xf>
    <xf numFmtId="0" fontId="3" fillId="0" borderId="2" xfId="0" applyFont="1" applyBorder="1" applyProtection="1">
      <protection hidden="1"/>
    </xf>
    <xf numFmtId="0" fontId="3" fillId="0" borderId="2" xfId="0" applyFont="1" applyBorder="1" applyAlignment="1" applyProtection="1">
      <alignment wrapText="1"/>
      <protection hidden="1"/>
    </xf>
    <xf numFmtId="0" fontId="3" fillId="0" borderId="4" xfId="0" applyFont="1" applyBorder="1" applyProtection="1">
      <protection hidden="1"/>
    </xf>
    <xf numFmtId="164" fontId="2" fillId="0" borderId="11" xfId="0" applyNumberFormat="1" applyFont="1" applyBorder="1" applyProtection="1"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7" xfId="0" applyBorder="1" applyProtection="1">
      <protection hidden="1"/>
    </xf>
    <xf numFmtId="0" fontId="3" fillId="0" borderId="6" xfId="0" applyFont="1" applyBorder="1" applyProtection="1">
      <protection hidden="1"/>
    </xf>
    <xf numFmtId="0" fontId="3" fillId="0" borderId="7" xfId="0" applyFont="1" applyBorder="1" applyAlignment="1" applyProtection="1">
      <alignment wrapText="1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12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0" fontId="0" fillId="0" borderId="0" xfId="0" applyAlignment="1" applyProtection="1">
      <alignment horizontal="centerContinuous"/>
      <protection hidden="1"/>
    </xf>
    <xf numFmtId="0" fontId="4" fillId="0" borderId="0" xfId="0" applyFont="1" applyAlignment="1" applyProtection="1">
      <alignment horizontal="centerContinuous"/>
      <protection hidden="1"/>
    </xf>
    <xf numFmtId="0" fontId="3" fillId="0" borderId="0" xfId="0" applyFont="1" applyAlignment="1" applyProtection="1">
      <alignment wrapText="1"/>
      <protection hidden="1"/>
    </xf>
    <xf numFmtId="0" fontId="3" fillId="0" borderId="0" xfId="0" applyFont="1" applyProtection="1">
      <protection hidden="1"/>
    </xf>
    <xf numFmtId="164" fontId="2" fillId="0" borderId="7" xfId="0" applyNumberFormat="1" applyFont="1" applyBorder="1" applyAlignment="1" applyProtection="1">
      <alignment horizontal="right"/>
      <protection hidden="1"/>
    </xf>
    <xf numFmtId="0" fontId="3" fillId="0" borderId="11" xfId="0" applyFont="1" applyBorder="1" applyAlignment="1" applyProtection="1">
      <alignment wrapText="1"/>
      <protection hidden="1"/>
    </xf>
    <xf numFmtId="0" fontId="3" fillId="0" borderId="8" xfId="0" applyFont="1" applyBorder="1" applyAlignment="1" applyProtection="1">
      <alignment wrapText="1"/>
      <protection hidden="1"/>
    </xf>
    <xf numFmtId="0" fontId="3" fillId="0" borderId="14" xfId="0" applyFont="1" applyBorder="1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166" fontId="3" fillId="0" borderId="7" xfId="0" applyNumberFormat="1" applyFont="1" applyBorder="1" applyProtection="1">
      <protection hidden="1"/>
    </xf>
    <xf numFmtId="167" fontId="3" fillId="0" borderId="7" xfId="0" applyNumberFormat="1" applyFont="1" applyBorder="1" applyProtection="1">
      <protection hidden="1"/>
    </xf>
    <xf numFmtId="0" fontId="3" fillId="0" borderId="7" xfId="0" applyFont="1" applyBorder="1" applyProtection="1">
      <protection hidden="1"/>
    </xf>
    <xf numFmtId="167" fontId="3" fillId="0" borderId="1" xfId="0" applyNumberFormat="1" applyFont="1" applyBorder="1" applyProtection="1">
      <protection hidden="1"/>
    </xf>
    <xf numFmtId="166" fontId="3" fillId="0" borderId="6" xfId="0" applyNumberFormat="1" applyFont="1" applyBorder="1" applyProtection="1">
      <protection hidden="1"/>
    </xf>
    <xf numFmtId="167" fontId="3" fillId="0" borderId="6" xfId="0" applyNumberFormat="1" applyFont="1" applyBorder="1" applyProtection="1">
      <protection hidden="1"/>
    </xf>
    <xf numFmtId="167" fontId="3" fillId="0" borderId="0" xfId="0" applyNumberFormat="1" applyFont="1" applyProtection="1">
      <protection hidden="1"/>
    </xf>
    <xf numFmtId="164" fontId="3" fillId="0" borderId="12" xfId="0" applyNumberFormat="1" applyFont="1" applyBorder="1" applyProtection="1">
      <protection hidden="1"/>
    </xf>
    <xf numFmtId="164" fontId="3" fillId="0" borderId="13" xfId="0" applyNumberFormat="1" applyFont="1" applyBorder="1" applyProtection="1">
      <protection hidden="1"/>
    </xf>
    <xf numFmtId="164" fontId="2" fillId="0" borderId="0" xfId="0" applyNumberFormat="1" applyFont="1" applyAlignment="1" applyProtection="1">
      <alignment horizontal="right"/>
      <protection hidden="1"/>
    </xf>
    <xf numFmtId="164" fontId="2" fillId="0" borderId="14" xfId="0" applyNumberFormat="1" applyFont="1" applyBorder="1" applyAlignment="1" applyProtection="1">
      <alignment horizontal="right"/>
      <protection hidden="1"/>
    </xf>
    <xf numFmtId="0" fontId="3" fillId="0" borderId="5" xfId="0" applyFont="1" applyBorder="1" applyAlignment="1" applyProtection="1">
      <alignment horizontal="center"/>
      <protection hidden="1"/>
    </xf>
    <xf numFmtId="164" fontId="3" fillId="0" borderId="0" xfId="0" applyNumberFormat="1" applyFont="1" applyProtection="1">
      <protection hidden="1"/>
    </xf>
    <xf numFmtId="169" fontId="3" fillId="0" borderId="13" xfId="0" applyNumberFormat="1" applyFont="1" applyBorder="1" applyAlignment="1" applyProtection="1">
      <alignment horizontal="center"/>
      <protection hidden="1"/>
    </xf>
    <xf numFmtId="166" fontId="3" fillId="0" borderId="9" xfId="0" applyNumberFormat="1" applyFont="1" applyBorder="1" applyAlignment="1" applyProtection="1">
      <alignment horizontal="center"/>
      <protection hidden="1"/>
    </xf>
    <xf numFmtId="167" fontId="3" fillId="0" borderId="9" xfId="0" applyNumberFormat="1" applyFont="1" applyBorder="1" applyAlignment="1" applyProtection="1">
      <alignment horizontal="center"/>
      <protection hidden="1"/>
    </xf>
    <xf numFmtId="168" fontId="3" fillId="0" borderId="9" xfId="0" applyNumberFormat="1" applyFont="1" applyBorder="1" applyAlignment="1" applyProtection="1">
      <alignment horizontal="center"/>
      <protection hidden="1"/>
    </xf>
    <xf numFmtId="169" fontId="3" fillId="0" borderId="7" xfId="0" applyNumberFormat="1" applyFont="1" applyBorder="1" applyAlignment="1" applyProtection="1">
      <alignment horizontal="center"/>
      <protection hidden="1"/>
    </xf>
    <xf numFmtId="170" fontId="3" fillId="0" borderId="9" xfId="0" applyNumberFormat="1" applyFont="1" applyBorder="1" applyProtection="1">
      <protection hidden="1"/>
    </xf>
    <xf numFmtId="166" fontId="3" fillId="0" borderId="6" xfId="0" applyNumberFormat="1" applyFont="1" applyBorder="1" applyAlignment="1" applyProtection="1">
      <alignment horizontal="center"/>
      <protection hidden="1"/>
    </xf>
    <xf numFmtId="167" fontId="3" fillId="0" borderId="6" xfId="0" applyNumberFormat="1" applyFont="1" applyBorder="1" applyAlignment="1" applyProtection="1">
      <alignment horizontal="center"/>
      <protection hidden="1"/>
    </xf>
    <xf numFmtId="168" fontId="3" fillId="0" borderId="6" xfId="0" applyNumberFormat="1" applyFont="1" applyBorder="1" applyAlignment="1" applyProtection="1">
      <alignment horizontal="center"/>
      <protection hidden="1"/>
    </xf>
    <xf numFmtId="170" fontId="3" fillId="0" borderId="6" xfId="0" applyNumberFormat="1" applyFont="1" applyBorder="1" applyProtection="1">
      <protection hidden="1"/>
    </xf>
    <xf numFmtId="0" fontId="3" fillId="0" borderId="5" xfId="0" applyFont="1" applyBorder="1" applyAlignment="1" applyProtection="1">
      <alignment wrapText="1"/>
      <protection hidden="1"/>
    </xf>
    <xf numFmtId="166" fontId="3" fillId="0" borderId="2" xfId="0" applyNumberFormat="1" applyFont="1" applyBorder="1" applyAlignment="1" applyProtection="1">
      <alignment horizontal="center"/>
      <protection hidden="1"/>
    </xf>
    <xf numFmtId="167" fontId="3" fillId="0" borderId="2" xfId="0" applyNumberFormat="1" applyFont="1" applyBorder="1" applyAlignment="1" applyProtection="1">
      <alignment horizontal="center"/>
      <protection hidden="1"/>
    </xf>
    <xf numFmtId="168" fontId="3" fillId="0" borderId="2" xfId="0" applyNumberFormat="1" applyFont="1" applyBorder="1" applyAlignment="1" applyProtection="1">
      <alignment horizontal="center"/>
      <protection hidden="1"/>
    </xf>
    <xf numFmtId="170" fontId="3" fillId="0" borderId="2" xfId="0" applyNumberFormat="1" applyFont="1" applyBorder="1" applyProtection="1">
      <protection hidden="1"/>
    </xf>
    <xf numFmtId="0" fontId="3" fillId="0" borderId="4" xfId="0" applyFont="1" applyBorder="1" applyAlignment="1" applyProtection="1">
      <alignment wrapText="1"/>
      <protection hidden="1"/>
    </xf>
    <xf numFmtId="166" fontId="3" fillId="0" borderId="7" xfId="0" applyNumberFormat="1" applyFont="1" applyBorder="1" applyAlignment="1" applyProtection="1">
      <alignment horizontal="center"/>
      <protection hidden="1"/>
    </xf>
    <xf numFmtId="167" fontId="3" fillId="0" borderId="7" xfId="0" applyNumberFormat="1" applyFont="1" applyBorder="1" applyAlignment="1" applyProtection="1">
      <alignment horizontal="center"/>
      <protection hidden="1"/>
    </xf>
    <xf numFmtId="168" fontId="3" fillId="0" borderId="7" xfId="0" applyNumberFormat="1" applyFont="1" applyBorder="1" applyAlignment="1" applyProtection="1">
      <alignment horizontal="center"/>
      <protection hidden="1"/>
    </xf>
    <xf numFmtId="170" fontId="3" fillId="0" borderId="7" xfId="0" applyNumberFormat="1" applyFont="1" applyBorder="1" applyProtection="1"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Continuous" vertical="center" wrapText="1"/>
      <protection hidden="1"/>
    </xf>
    <xf numFmtId="0" fontId="3" fillId="0" borderId="13" xfId="0" applyFont="1" applyBorder="1" applyAlignment="1" applyProtection="1">
      <alignment horizontal="centerContinuous" vertical="center" wrapText="1"/>
      <protection hidden="1"/>
    </xf>
    <xf numFmtId="167" fontId="3" fillId="0" borderId="4" xfId="0" applyNumberFormat="1" applyFont="1" applyBorder="1" applyProtection="1">
      <protection hidden="1"/>
    </xf>
    <xf numFmtId="167" fontId="3" fillId="0" borderId="8" xfId="0" applyNumberFormat="1" applyFont="1" applyBorder="1" applyProtection="1"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14" fillId="0" borderId="0" xfId="0" applyFont="1" applyProtection="1">
      <protection hidden="1"/>
    </xf>
    <xf numFmtId="0" fontId="3" fillId="0" borderId="7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wrapText="1"/>
      <protection hidden="1"/>
    </xf>
    <xf numFmtId="0" fontId="7" fillId="0" borderId="7" xfId="3" applyFont="1" applyBorder="1" applyAlignment="1" applyProtection="1">
      <alignment horizontal="center"/>
      <protection hidden="1"/>
    </xf>
    <xf numFmtId="0" fontId="7" fillId="0" borderId="12" xfId="3" applyFont="1" applyBorder="1" applyAlignment="1" applyProtection="1">
      <alignment horizontal="center"/>
      <protection hidden="1"/>
    </xf>
    <xf numFmtId="164" fontId="5" fillId="0" borderId="13" xfId="3" applyNumberFormat="1" applyFont="1" applyBorder="1" applyAlignment="1" applyProtection="1">
      <alignment horizontal="right"/>
      <protection hidden="1"/>
    </xf>
    <xf numFmtId="0" fontId="7" fillId="0" borderId="13" xfId="3" applyFont="1" applyBorder="1" applyAlignment="1" applyProtection="1">
      <alignment horizontal="center"/>
      <protection hidden="1"/>
    </xf>
    <xf numFmtId="0" fontId="5" fillId="0" borderId="7" xfId="3" applyFont="1" applyBorder="1" applyAlignment="1" applyProtection="1">
      <alignment wrapText="1"/>
      <protection hidden="1"/>
    </xf>
    <xf numFmtId="0" fontId="7" fillId="0" borderId="7" xfId="4" applyFont="1" applyBorder="1" applyProtection="1">
      <protection hidden="1"/>
    </xf>
    <xf numFmtId="0" fontId="7" fillId="0" borderId="7" xfId="4" applyFont="1" applyBorder="1" applyAlignment="1" applyProtection="1">
      <alignment horizontal="center"/>
      <protection hidden="1"/>
    </xf>
    <xf numFmtId="164" fontId="7" fillId="0" borderId="7" xfId="4" applyNumberFormat="1" applyFont="1" applyBorder="1" applyAlignment="1" applyProtection="1">
      <alignment horizontal="right"/>
      <protection hidden="1"/>
    </xf>
    <xf numFmtId="0" fontId="14" fillId="0" borderId="0" xfId="0" applyFont="1"/>
    <xf numFmtId="0" fontId="0" fillId="0" borderId="0" xfId="0"/>
    <xf numFmtId="0" fontId="0" fillId="0" borderId="0" xfId="0" applyProtection="1">
      <protection hidden="1"/>
    </xf>
    <xf numFmtId="0" fontId="8" fillId="0" borderId="14" xfId="3" applyFont="1" applyBorder="1" applyAlignment="1" applyProtection="1">
      <alignment vertical="top" wrapText="1"/>
      <protection hidden="1"/>
    </xf>
    <xf numFmtId="0" fontId="8" fillId="0" borderId="0" xfId="3" applyFont="1" applyAlignment="1" applyProtection="1">
      <alignment vertical="top" wrapText="1"/>
      <protection hidden="1"/>
    </xf>
    <xf numFmtId="0" fontId="8" fillId="0" borderId="0" xfId="3" applyFont="1" applyAlignment="1" applyProtection="1">
      <alignment horizontal="left" vertical="top" wrapText="1"/>
      <protection hidden="1"/>
    </xf>
    <xf numFmtId="0" fontId="11" fillId="0" borderId="0" xfId="4" applyFont="1" applyAlignment="1" applyProtection="1">
      <alignment wrapText="1"/>
      <protection hidden="1"/>
    </xf>
    <xf numFmtId="0" fontId="14" fillId="0" borderId="9" xfId="0" applyFont="1" applyBorder="1" applyAlignment="1" applyProtection="1">
      <alignment horizontal="center" vertical="center"/>
      <protection hidden="1"/>
    </xf>
    <xf numFmtId="0" fontId="14" fillId="0" borderId="7" xfId="0" applyFont="1" applyBorder="1" applyAlignment="1" applyProtection="1">
      <alignment horizontal="center" vertical="center"/>
      <protection hidden="1"/>
    </xf>
    <xf numFmtId="164" fontId="2" fillId="0" borderId="7" xfId="0" applyNumberFormat="1" applyFont="1" applyBorder="1" applyProtection="1">
      <protection hidden="1"/>
    </xf>
    <xf numFmtId="164" fontId="3" fillId="0" borderId="7" xfId="0" applyNumberFormat="1" applyFont="1" applyBorder="1" applyProtection="1">
      <protection hidden="1"/>
    </xf>
    <xf numFmtId="0" fontId="0" fillId="0" borderId="7" xfId="0" applyBorder="1" applyProtection="1">
      <protection hidden="1"/>
    </xf>
    <xf numFmtId="0" fontId="3" fillId="0" borderId="7" xfId="0" applyFont="1" applyBorder="1" applyAlignment="1" applyProtection="1">
      <alignment horizontal="center"/>
      <protection hidden="1"/>
    </xf>
    <xf numFmtId="0" fontId="3" fillId="0" borderId="7" xfId="0" applyFont="1" applyBorder="1" applyAlignment="1" applyProtection="1">
      <alignment wrapText="1"/>
      <protection hidden="1"/>
    </xf>
    <xf numFmtId="166" fontId="3" fillId="0" borderId="7" xfId="0" applyNumberFormat="1" applyFont="1" applyBorder="1" applyProtection="1">
      <protection hidden="1"/>
    </xf>
    <xf numFmtId="167" fontId="3" fillId="0" borderId="7" xfId="0" applyNumberFormat="1" applyFont="1" applyBorder="1" applyProtection="1">
      <protection hidden="1"/>
    </xf>
    <xf numFmtId="0" fontId="3" fillId="0" borderId="7" xfId="0" applyFont="1" applyBorder="1" applyProtection="1">
      <protection hidden="1"/>
    </xf>
    <xf numFmtId="164" fontId="2" fillId="0" borderId="7" xfId="0" applyNumberFormat="1" applyFont="1" applyBorder="1" applyAlignment="1" applyProtection="1">
      <alignment horizontal="right"/>
      <protection hidden="1"/>
    </xf>
    <xf numFmtId="0" fontId="5" fillId="0" borderId="7" xfId="0" applyFont="1" applyBorder="1" applyAlignment="1" applyProtection="1">
      <alignment wrapText="1"/>
      <protection hidden="1"/>
    </xf>
    <xf numFmtId="169" fontId="3" fillId="0" borderId="9" xfId="0" applyNumberFormat="1" applyFont="1" applyBorder="1" applyAlignment="1" applyProtection="1">
      <alignment horizontal="center"/>
      <protection hidden="1"/>
    </xf>
    <xf numFmtId="0" fontId="5" fillId="0" borderId="7" xfId="0" applyFont="1" applyBorder="1" applyProtection="1">
      <protection hidden="1"/>
    </xf>
    <xf numFmtId="0" fontId="7" fillId="0" borderId="0" xfId="0" applyFont="1" applyProtection="1">
      <protection hidden="1"/>
    </xf>
    <xf numFmtId="0" fontId="7" fillId="0" borderId="9" xfId="0" applyFont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7" fillId="0" borderId="0" xfId="0" applyFont="1"/>
    <xf numFmtId="0" fontId="5" fillId="0" borderId="0" xfId="0" applyFont="1" applyProtection="1"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0" xfId="0" applyFont="1"/>
    <xf numFmtId="0" fontId="15" fillId="0" borderId="0" xfId="0" applyFont="1" applyProtection="1">
      <protection hidden="1"/>
    </xf>
    <xf numFmtId="0" fontId="5" fillId="0" borderId="14" xfId="0" applyFont="1" applyBorder="1" applyAlignment="1" applyProtection="1">
      <alignment wrapText="1"/>
      <protection hidden="1"/>
    </xf>
    <xf numFmtId="0" fontId="5" fillId="0" borderId="7" xfId="0" applyFont="1" applyBorder="1" applyAlignment="1" applyProtection="1">
      <alignment horizontal="center"/>
      <protection hidden="1"/>
    </xf>
    <xf numFmtId="164" fontId="5" fillId="0" borderId="7" xfId="0" applyNumberFormat="1" applyFont="1" applyBorder="1" applyAlignment="1" applyProtection="1">
      <alignment horizontal="right"/>
      <protection hidden="1"/>
    </xf>
    <xf numFmtId="0" fontId="15" fillId="0" borderId="7" xfId="0" applyFont="1" applyBorder="1" applyProtection="1">
      <protection hidden="1"/>
    </xf>
    <xf numFmtId="164" fontId="5" fillId="0" borderId="0" xfId="0" applyNumberFormat="1" applyFont="1" applyAlignment="1" applyProtection="1">
      <alignment horizontal="right"/>
      <protection hidden="1"/>
    </xf>
    <xf numFmtId="0" fontId="15" fillId="0" borderId="0" xfId="0" applyFont="1"/>
    <xf numFmtId="0" fontId="5" fillId="0" borderId="6" xfId="0" applyFont="1" applyBorder="1" applyAlignment="1" applyProtection="1">
      <alignment wrapText="1"/>
      <protection hidden="1"/>
    </xf>
    <xf numFmtId="0" fontId="5" fillId="0" borderId="6" xfId="0" applyFont="1" applyBorder="1" applyAlignment="1" applyProtection="1">
      <alignment horizontal="center"/>
      <protection hidden="1"/>
    </xf>
    <xf numFmtId="164" fontId="5" fillId="0" borderId="6" xfId="0" applyNumberFormat="1" applyFont="1" applyBorder="1" applyAlignment="1" applyProtection="1">
      <alignment horizontal="right"/>
      <protection hidden="1"/>
    </xf>
    <xf numFmtId="0" fontId="15" fillId="0" borderId="6" xfId="0" applyFont="1" applyBorder="1" applyProtection="1">
      <protection hidden="1"/>
    </xf>
    <xf numFmtId="0" fontId="5" fillId="0" borderId="2" xfId="3" applyFont="1" applyBorder="1" applyAlignment="1" applyProtection="1">
      <alignment wrapText="1"/>
      <protection hidden="1"/>
    </xf>
    <xf numFmtId="0" fontId="5" fillId="0" borderId="7" xfId="4" applyFont="1" applyBorder="1" applyAlignment="1" applyProtection="1">
      <alignment horizontal="center"/>
      <protection hidden="1"/>
    </xf>
    <xf numFmtId="0" fontId="5" fillId="0" borderId="6" xfId="4" applyFont="1" applyBorder="1" applyAlignment="1" applyProtection="1">
      <alignment horizontal="center"/>
      <protection hidden="1"/>
    </xf>
    <xf numFmtId="0" fontId="7" fillId="0" borderId="7" xfId="3" applyFont="1" applyBorder="1" applyAlignment="1" applyProtection="1">
      <alignment wrapText="1"/>
      <protection hidden="1"/>
    </xf>
    <xf numFmtId="164" fontId="5" fillId="0" borderId="7" xfId="4" applyNumberFormat="1" applyFont="1" applyBorder="1" applyAlignment="1" applyProtection="1">
      <alignment horizontal="right"/>
      <protection hidden="1"/>
    </xf>
    <xf numFmtId="164" fontId="5" fillId="2" borderId="7" xfId="4" applyNumberFormat="1" applyFont="1" applyFill="1" applyBorder="1" applyAlignment="1" applyProtection="1">
      <alignment horizontal="right"/>
      <protection hidden="1"/>
    </xf>
    <xf numFmtId="0" fontId="7" fillId="0" borderId="6" xfId="4" applyFont="1" applyBorder="1" applyAlignment="1" applyProtection="1">
      <alignment horizontal="center"/>
      <protection hidden="1"/>
    </xf>
    <xf numFmtId="164" fontId="7" fillId="0" borderId="7" xfId="3" applyNumberFormat="1" applyFont="1" applyBorder="1" applyAlignment="1" applyProtection="1">
      <alignment wrapText="1"/>
      <protection hidden="1"/>
    </xf>
    <xf numFmtId="164" fontId="5" fillId="0" borderId="6" xfId="3" applyNumberFormat="1" applyFont="1" applyBorder="1" applyAlignment="1" applyProtection="1">
      <alignment horizontal="right"/>
      <protection hidden="1"/>
    </xf>
    <xf numFmtId="164" fontId="7" fillId="0" borderId="6" xfId="3" applyNumberFormat="1" applyFont="1" applyBorder="1" applyAlignment="1" applyProtection="1">
      <alignment horizontal="right"/>
      <protection hidden="1"/>
    </xf>
    <xf numFmtId="164" fontId="5" fillId="2" borderId="6" xfId="3" applyNumberFormat="1" applyFont="1" applyFill="1" applyBorder="1" applyAlignment="1" applyProtection="1">
      <alignment horizontal="right"/>
      <protection hidden="1"/>
    </xf>
    <xf numFmtId="0" fontId="7" fillId="0" borderId="7" xfId="3" applyFont="1" applyBorder="1" applyProtection="1">
      <protection hidden="1"/>
    </xf>
    <xf numFmtId="0" fontId="7" fillId="0" borderId="7" xfId="3" applyFont="1" applyBorder="1" applyAlignment="1" applyProtection="1">
      <alignment horizontal="left" vertical="center" wrapText="1"/>
      <protection hidden="1"/>
    </xf>
    <xf numFmtId="164" fontId="7" fillId="2" borderId="6" xfId="3" applyNumberFormat="1" applyFont="1" applyFill="1" applyBorder="1" applyAlignment="1" applyProtection="1">
      <alignment horizontal="right"/>
      <protection hidden="1"/>
    </xf>
    <xf numFmtId="0" fontId="1" fillId="0" borderId="0" xfId="5"/>
    <xf numFmtId="2" fontId="7" fillId="0" borderId="7" xfId="3" applyNumberFormat="1" applyFont="1" applyBorder="1" applyAlignment="1" applyProtection="1">
      <alignment wrapText="1"/>
      <protection hidden="1"/>
    </xf>
    <xf numFmtId="0" fontId="0" fillId="2" borderId="0" xfId="0" applyFill="1"/>
    <xf numFmtId="0" fontId="8" fillId="0" borderId="0" xfId="3" applyFont="1"/>
    <xf numFmtId="0" fontId="8" fillId="0" borderId="0" xfId="3" applyFont="1" applyAlignment="1">
      <alignment horizontal="center"/>
    </xf>
    <xf numFmtId="0" fontId="9" fillId="0" borderId="0" xfId="6"/>
    <xf numFmtId="0" fontId="6" fillId="0" borderId="0" xfId="2"/>
    <xf numFmtId="0" fontId="6" fillId="2" borderId="0" xfId="2" applyFill="1"/>
    <xf numFmtId="0" fontId="6" fillId="0" borderId="0" xfId="4" applyAlignment="1">
      <alignment horizontal="center"/>
    </xf>
    <xf numFmtId="0" fontId="6" fillId="0" borderId="0" xfId="4" applyAlignment="1">
      <alignment horizontal="left"/>
    </xf>
    <xf numFmtId="0" fontId="12" fillId="0" borderId="0" xfId="3" applyFont="1" applyAlignment="1" applyProtection="1">
      <alignment horizontal="left" vertical="top" wrapText="1"/>
      <protection hidden="1"/>
    </xf>
    <xf numFmtId="0" fontId="6" fillId="0" borderId="0" xfId="3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8" fillId="0" borderId="0" xfId="3" applyFont="1" applyAlignment="1" applyProtection="1">
      <alignment vertical="top" wrapText="1"/>
      <protection hidden="1"/>
    </xf>
    <xf numFmtId="0" fontId="8" fillId="0" borderId="0" xfId="3" applyFont="1" applyAlignment="1" applyProtection="1">
      <alignment horizontal="left" vertical="top" wrapText="1"/>
      <protection hidden="1"/>
    </xf>
    <xf numFmtId="0" fontId="2" fillId="0" borderId="7" xfId="0" applyFont="1" applyBorder="1" applyAlignment="1" applyProtection="1">
      <alignment wrapText="1"/>
      <protection hidden="1"/>
    </xf>
    <xf numFmtId="0" fontId="2" fillId="0" borderId="11" xfId="0" applyFont="1" applyBorder="1" applyAlignment="1" applyProtection="1">
      <alignment wrapText="1"/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167" fontId="2" fillId="0" borderId="12" xfId="0" applyNumberFormat="1" applyFont="1" applyBorder="1" applyAlignment="1" applyProtection="1">
      <alignment wrapText="1"/>
      <protection hidden="1"/>
    </xf>
    <xf numFmtId="167" fontId="2" fillId="0" borderId="13" xfId="0" applyNumberFormat="1" applyFont="1" applyBorder="1" applyAlignment="1" applyProtection="1">
      <alignment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168" fontId="2" fillId="0" borderId="7" xfId="0" applyNumberFormat="1" applyFont="1" applyBorder="1" applyAlignment="1" applyProtection="1">
      <alignment horizontal="center"/>
      <protection hidden="1"/>
    </xf>
    <xf numFmtId="168" fontId="2" fillId="0" borderId="11" xfId="0" applyNumberFormat="1" applyFont="1" applyBorder="1" applyAlignment="1" applyProtection="1">
      <alignment horizontal="center"/>
      <protection hidden="1"/>
    </xf>
    <xf numFmtId="0" fontId="8" fillId="0" borderId="0" xfId="3" applyFont="1" applyAlignment="1">
      <alignment horizontal="left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5" fillId="0" borderId="11" xfId="3" applyFont="1" applyBorder="1" applyAlignment="1" applyProtection="1">
      <alignment horizontal="left" wrapText="1"/>
      <protection hidden="1"/>
    </xf>
    <xf numFmtId="0" fontId="5" fillId="0" borderId="13" xfId="3" applyFont="1" applyBorder="1" applyAlignment="1" applyProtection="1">
      <alignment horizontal="left" wrapText="1"/>
      <protection hidden="1"/>
    </xf>
    <xf numFmtId="0" fontId="5" fillId="0" borderId="12" xfId="3" applyFont="1" applyBorder="1" applyAlignment="1" applyProtection="1">
      <alignment horizontal="left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167" fontId="2" fillId="0" borderId="7" xfId="0" applyNumberFormat="1" applyFont="1" applyBorder="1" applyAlignment="1" applyProtection="1">
      <alignment wrapText="1"/>
      <protection hidden="1"/>
    </xf>
    <xf numFmtId="167" fontId="2" fillId="0" borderId="11" xfId="0" applyNumberFormat="1" applyFont="1" applyBorder="1" applyAlignment="1" applyProtection="1">
      <alignment wrapText="1"/>
      <protection hidden="1"/>
    </xf>
  </cellXfs>
  <cellStyles count="12">
    <cellStyle name="Обычный" xfId="0" builtinId="0"/>
    <cellStyle name="Обычный 2" xfId="2" xr:uid="{5CC1BD13-15D6-46B1-B390-56D463D39CB4}"/>
    <cellStyle name="Обычный 2 2" xfId="3" xr:uid="{075F0FF1-6532-4B33-BB61-E4D60FBE8278}"/>
    <cellStyle name="Обычный 2 3" xfId="11" xr:uid="{3D0600BC-5F09-49E9-BF27-EBDBB20032DC}"/>
    <cellStyle name="Обычный 2 4" xfId="10" xr:uid="{B2F70357-5873-4D98-A5B1-3CB64DBF67D9}"/>
    <cellStyle name="Обычный 2 5" xfId="8" xr:uid="{42FC9DB2-AEF9-4B82-BC76-28FC260B1509}"/>
    <cellStyle name="Обычный 3" xfId="6" xr:uid="{242B32B0-A3CA-4C60-9E10-E247BE6775A3}"/>
    <cellStyle name="Обычный 4" xfId="5" xr:uid="{591BCFF6-319B-448A-BC4F-BD40DA861A4F}"/>
    <cellStyle name="Обычный 5" xfId="1" xr:uid="{4E305F7E-4784-472F-82B8-490314BA5494}"/>
    <cellStyle name="Обычный 5 2" xfId="7" xr:uid="{3192848A-F76A-45CB-9481-E81C19625C9D}"/>
    <cellStyle name="Обычный 6" xfId="9" xr:uid="{55CBC9B2-9E6B-4195-A2C2-E857260F9FBC}"/>
    <cellStyle name="Обычный_tmp 2" xfId="4" xr:uid="{60619894-6A04-42C0-AD66-44483B0F5E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2BCCA-67A5-48A9-A8F2-08491995104B}">
  <dimension ref="A1:BB267"/>
  <sheetViews>
    <sheetView showGridLines="0" topLeftCell="A262" workbookViewId="0">
      <selection activeCell="I259" sqref="I259"/>
    </sheetView>
  </sheetViews>
  <sheetFormatPr defaultColWidth="8.33203125" defaultRowHeight="13.2" x14ac:dyDescent="0.25"/>
  <cols>
    <col min="1" max="1" width="0.6640625" customWidth="1"/>
    <col min="2" max="2" width="0" hidden="1" customWidth="1"/>
    <col min="3" max="3" width="40.109375" customWidth="1"/>
    <col min="4" max="4" width="16.77734375" customWidth="1"/>
    <col min="5" max="5" width="9.5546875" customWidth="1"/>
    <col min="6" max="6" width="0" hidden="1" customWidth="1"/>
    <col min="7" max="7" width="12.5546875" customWidth="1"/>
    <col min="8" max="8" width="10.33203125" customWidth="1"/>
    <col min="9" max="9" width="11" customWidth="1"/>
    <col min="10" max="10" width="10.88671875" customWidth="1"/>
    <col min="11" max="11" width="0" hidden="1" customWidth="1"/>
    <col min="12" max="12" width="10.77734375" customWidth="1"/>
    <col min="13" max="13" width="11" customWidth="1"/>
    <col min="14" max="14" width="11.109375" customWidth="1"/>
    <col min="15" max="15" width="0" hidden="1" customWidth="1"/>
    <col min="16" max="16" width="11.109375" customWidth="1"/>
    <col min="17" max="17" width="11" customWidth="1"/>
    <col min="18" max="18" width="10.88671875" customWidth="1"/>
    <col min="19" max="19" width="0" hidden="1" customWidth="1"/>
    <col min="20" max="20" width="10.88671875" customWidth="1"/>
    <col min="21" max="21" width="10.77734375" customWidth="1"/>
    <col min="22" max="22" width="11" customWidth="1"/>
    <col min="23" max="54" width="0" hidden="1" customWidth="1"/>
    <col min="55" max="255" width="9.109375" customWidth="1"/>
  </cols>
  <sheetData>
    <row r="1" spans="1:54" ht="15.6" x14ac:dyDescent="0.25">
      <c r="A1" s="1"/>
      <c r="B1" s="1"/>
      <c r="C1" s="1"/>
      <c r="D1" s="1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173" t="s">
        <v>277</v>
      </c>
      <c r="S1" s="173"/>
      <c r="T1" s="173"/>
      <c r="U1" s="173"/>
      <c r="V1" s="173"/>
      <c r="W1" s="48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ht="15.6" x14ac:dyDescent="0.25">
      <c r="A2" s="1"/>
      <c r="B2" s="1"/>
      <c r="C2" s="1"/>
      <c r="D2" s="1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174" t="s">
        <v>278</v>
      </c>
      <c r="S2" s="174"/>
      <c r="T2" s="174"/>
      <c r="U2" s="174"/>
      <c r="V2" s="174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 ht="15.6" x14ac:dyDescent="0.25">
      <c r="A3" s="1"/>
      <c r="B3" s="1"/>
      <c r="C3" s="1"/>
      <c r="D3" s="1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174" t="s">
        <v>279</v>
      </c>
      <c r="S3" s="174"/>
      <c r="T3" s="174"/>
      <c r="U3" s="174"/>
      <c r="V3" s="174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ht="15.6" x14ac:dyDescent="0.25">
      <c r="A4" s="1"/>
      <c r="B4" s="1"/>
      <c r="C4" s="1"/>
      <c r="D4" s="1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174" t="s">
        <v>280</v>
      </c>
      <c r="S4" s="174"/>
      <c r="T4" s="174"/>
      <c r="U4" s="174"/>
      <c r="V4" s="174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</row>
    <row r="5" spans="1:54" ht="15.6" x14ac:dyDescent="0.25">
      <c r="A5" s="1"/>
      <c r="B5" s="1"/>
      <c r="C5" s="1"/>
      <c r="D5" s="1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174" t="s">
        <v>281</v>
      </c>
      <c r="S5" s="174"/>
      <c r="T5" s="174"/>
      <c r="U5" s="174"/>
      <c r="V5" s="174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</row>
    <row r="6" spans="1:54" ht="15.6" x14ac:dyDescent="0.25">
      <c r="A6" s="1"/>
      <c r="B6" s="1"/>
      <c r="C6" s="1"/>
      <c r="D6" s="1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109"/>
      <c r="S6" s="110"/>
      <c r="T6" s="111"/>
      <c r="U6" s="111"/>
      <c r="V6" s="112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</row>
    <row r="7" spans="1:54" ht="15.6" x14ac:dyDescent="0.25">
      <c r="A7" s="1"/>
      <c r="B7" s="1"/>
      <c r="C7" s="1"/>
      <c r="D7" s="1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169" t="s">
        <v>282</v>
      </c>
      <c r="S7" s="169"/>
      <c r="T7" s="111"/>
      <c r="U7" s="111"/>
      <c r="V7" s="112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</row>
    <row r="8" spans="1:54" x14ac:dyDescent="0.25">
      <c r="A8" s="1"/>
      <c r="B8" s="1"/>
      <c r="C8" s="1"/>
      <c r="D8" s="1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</row>
    <row r="9" spans="1:54" x14ac:dyDescent="0.25">
      <c r="A9" s="1"/>
      <c r="B9" s="1"/>
      <c r="C9" s="1"/>
      <c r="D9" s="1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7"/>
      <c r="S9" s="4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</row>
    <row r="10" spans="1:5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</row>
    <row r="11" spans="1:54" x14ac:dyDescent="0.25">
      <c r="A11" s="46" t="s">
        <v>246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</row>
    <row r="12" spans="1:54" x14ac:dyDescent="0.25">
      <c r="A12" s="1"/>
      <c r="B12" s="1"/>
      <c r="C12" s="170" t="s">
        <v>283</v>
      </c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</row>
    <row r="13" spans="1:54" s="107" customFormat="1" x14ac:dyDescent="0.25">
      <c r="A13" s="108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</row>
    <row r="14" spans="1:54" x14ac:dyDescent="0.25">
      <c r="A14" s="44" t="s">
        <v>245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</row>
    <row r="15" spans="1:54" x14ac:dyDescent="0.25">
      <c r="A15" s="44" t="s">
        <v>244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 t="s">
        <v>243</v>
      </c>
      <c r="W15" s="43" t="s">
        <v>243</v>
      </c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</row>
    <row r="16" spans="1:54" ht="20.399999999999999" x14ac:dyDescent="0.25">
      <c r="A16" s="1"/>
      <c r="B16" s="171"/>
      <c r="C16" s="171" t="s">
        <v>242</v>
      </c>
      <c r="D16" s="171" t="s">
        <v>241</v>
      </c>
      <c r="E16" s="171" t="s">
        <v>240</v>
      </c>
      <c r="F16" s="171" t="s">
        <v>239</v>
      </c>
      <c r="G16" s="171" t="s">
        <v>238</v>
      </c>
      <c r="H16" s="172" t="s">
        <v>237</v>
      </c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42"/>
      <c r="X16" s="41" t="s">
        <v>236</v>
      </c>
      <c r="Y16" s="41"/>
      <c r="Z16" s="41"/>
      <c r="AA16" s="41"/>
      <c r="AB16" s="41"/>
      <c r="AC16" s="40" t="s">
        <v>235</v>
      </c>
      <c r="AD16" s="40"/>
      <c r="AE16" s="40"/>
      <c r="AF16" s="40"/>
      <c r="AG16" s="40" t="s">
        <v>234</v>
      </c>
      <c r="AH16" s="40"/>
      <c r="AI16" s="40"/>
      <c r="AJ16" s="40"/>
      <c r="AK16" s="40" t="s">
        <v>233</v>
      </c>
      <c r="AL16" s="40"/>
      <c r="AM16" s="40"/>
      <c r="AN16" s="40"/>
      <c r="AO16" s="39" t="s">
        <v>232</v>
      </c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</row>
    <row r="17" spans="1:54" x14ac:dyDescent="0.25">
      <c r="A17" s="1"/>
      <c r="B17" s="171"/>
      <c r="C17" s="172"/>
      <c r="D17" s="172"/>
      <c r="E17" s="172"/>
      <c r="F17" s="172"/>
      <c r="G17" s="172"/>
      <c r="H17" s="37" t="s">
        <v>231</v>
      </c>
      <c r="I17" s="37" t="s">
        <v>230</v>
      </c>
      <c r="J17" s="37" t="s">
        <v>229</v>
      </c>
      <c r="K17" s="37" t="s">
        <v>228</v>
      </c>
      <c r="L17" s="37" t="s">
        <v>227</v>
      </c>
      <c r="M17" s="37" t="s">
        <v>226</v>
      </c>
      <c r="N17" s="37" t="s">
        <v>225</v>
      </c>
      <c r="O17" s="37" t="s">
        <v>224</v>
      </c>
      <c r="P17" s="37" t="s">
        <v>223</v>
      </c>
      <c r="Q17" s="37" t="s">
        <v>222</v>
      </c>
      <c r="R17" s="37" t="s">
        <v>221</v>
      </c>
      <c r="S17" s="37" t="s">
        <v>220</v>
      </c>
      <c r="T17" s="37" t="s">
        <v>219</v>
      </c>
      <c r="U17" s="37" t="s">
        <v>218</v>
      </c>
      <c r="V17" s="37" t="s">
        <v>217</v>
      </c>
      <c r="W17" s="38" t="s">
        <v>216</v>
      </c>
      <c r="X17" s="30"/>
      <c r="Y17" s="30"/>
      <c r="Z17" s="30"/>
      <c r="AA17" s="30"/>
      <c r="AB17" s="30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8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</row>
    <row r="18" spans="1:54" s="133" customFormat="1" ht="12.6" customHeight="1" x14ac:dyDescent="0.2">
      <c r="A18" s="131"/>
      <c r="B18" s="131"/>
      <c r="C18" s="132">
        <v>1</v>
      </c>
      <c r="D18" s="132">
        <v>2</v>
      </c>
      <c r="E18" s="132">
        <v>3</v>
      </c>
      <c r="F18" s="132"/>
      <c r="G18" s="132">
        <v>4</v>
      </c>
      <c r="H18" s="132">
        <v>5</v>
      </c>
      <c r="I18" s="132">
        <v>6</v>
      </c>
      <c r="J18" s="132">
        <v>7</v>
      </c>
      <c r="K18" s="132"/>
      <c r="L18" s="132">
        <v>8</v>
      </c>
      <c r="M18" s="132">
        <v>9</v>
      </c>
      <c r="N18" s="132">
        <v>10</v>
      </c>
      <c r="O18" s="132"/>
      <c r="P18" s="132">
        <v>11</v>
      </c>
      <c r="Q18" s="132">
        <v>12</v>
      </c>
      <c r="R18" s="132">
        <v>13</v>
      </c>
      <c r="S18" s="132"/>
      <c r="T18" s="132">
        <v>14</v>
      </c>
      <c r="U18" s="132">
        <v>15</v>
      </c>
      <c r="V18" s="132">
        <v>16</v>
      </c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</row>
    <row r="19" spans="1:54" x14ac:dyDescent="0.25">
      <c r="A19" s="1"/>
      <c r="B19" s="1"/>
      <c r="C19" s="102" t="s">
        <v>214</v>
      </c>
      <c r="D19" s="101" t="s">
        <v>0</v>
      </c>
      <c r="E19" s="98" t="s">
        <v>0</v>
      </c>
      <c r="F19" s="99" t="s">
        <v>0</v>
      </c>
      <c r="G19" s="100">
        <v>4894915</v>
      </c>
      <c r="H19" s="96" t="s">
        <v>0</v>
      </c>
      <c r="I19" s="96" t="s">
        <v>0</v>
      </c>
      <c r="J19" s="96" t="s">
        <v>0</v>
      </c>
      <c r="K19" s="96" t="s">
        <v>0</v>
      </c>
      <c r="L19" s="96" t="s">
        <v>0</v>
      </c>
      <c r="M19" s="96" t="s">
        <v>0</v>
      </c>
      <c r="N19" s="96" t="s">
        <v>0</v>
      </c>
      <c r="O19" s="96" t="s">
        <v>0</v>
      </c>
      <c r="P19" s="96" t="s">
        <v>0</v>
      </c>
      <c r="Q19" s="96" t="s">
        <v>0</v>
      </c>
      <c r="R19" s="96" t="s">
        <v>0</v>
      </c>
      <c r="S19" s="96" t="s">
        <v>0</v>
      </c>
      <c r="T19" s="96" t="s">
        <v>0</v>
      </c>
      <c r="U19" s="96" t="s">
        <v>0</v>
      </c>
      <c r="V19" s="96" t="s">
        <v>0</v>
      </c>
      <c r="W19" s="93"/>
      <c r="X19" s="93"/>
      <c r="Y19" s="93"/>
      <c r="Z19" s="93"/>
      <c r="AA19" s="93"/>
      <c r="AB19" s="93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94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</row>
    <row r="20" spans="1:54" x14ac:dyDescent="0.25">
      <c r="A20" s="1"/>
      <c r="B20" s="1"/>
      <c r="C20" s="103" t="s">
        <v>273</v>
      </c>
      <c r="D20" s="98" t="s">
        <v>0</v>
      </c>
      <c r="E20" s="98" t="s">
        <v>0</v>
      </c>
      <c r="F20" s="104"/>
      <c r="G20" s="105">
        <v>4683168.6399999997</v>
      </c>
      <c r="H20" s="96" t="s">
        <v>0</v>
      </c>
      <c r="I20" s="96" t="s">
        <v>0</v>
      </c>
      <c r="J20" s="96" t="s">
        <v>0</v>
      </c>
      <c r="K20" s="96" t="s">
        <v>0</v>
      </c>
      <c r="L20" s="96" t="s">
        <v>0</v>
      </c>
      <c r="M20" s="96" t="s">
        <v>0</v>
      </c>
      <c r="N20" s="96" t="s">
        <v>0</v>
      </c>
      <c r="O20" s="96" t="s">
        <v>0</v>
      </c>
      <c r="P20" s="96" t="s">
        <v>0</v>
      </c>
      <c r="Q20" s="96" t="s">
        <v>0</v>
      </c>
      <c r="R20" s="96" t="s">
        <v>0</v>
      </c>
      <c r="S20" s="96" t="s">
        <v>0</v>
      </c>
      <c r="T20" s="96" t="s">
        <v>0</v>
      </c>
      <c r="U20" s="96" t="s">
        <v>0</v>
      </c>
      <c r="V20" s="96" t="s">
        <v>0</v>
      </c>
      <c r="W20" s="93"/>
      <c r="X20" s="93"/>
      <c r="Y20" s="93"/>
      <c r="Z20" s="93"/>
      <c r="AA20" s="93"/>
      <c r="AB20" s="93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94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</row>
    <row r="21" spans="1:54" x14ac:dyDescent="0.25">
      <c r="A21" s="1"/>
      <c r="B21" s="1"/>
      <c r="C21" s="103" t="s">
        <v>274</v>
      </c>
      <c r="D21" s="98" t="s">
        <v>0</v>
      </c>
      <c r="E21" s="98" t="s">
        <v>0</v>
      </c>
      <c r="F21" s="104"/>
      <c r="G21" s="105">
        <v>166827.57</v>
      </c>
      <c r="H21" s="96" t="s">
        <v>0</v>
      </c>
      <c r="I21" s="96" t="s">
        <v>0</v>
      </c>
      <c r="J21" s="96" t="s">
        <v>0</v>
      </c>
      <c r="K21" s="96" t="s">
        <v>0</v>
      </c>
      <c r="L21" s="96" t="s">
        <v>0</v>
      </c>
      <c r="M21" s="96" t="s">
        <v>0</v>
      </c>
      <c r="N21" s="96" t="s">
        <v>0</v>
      </c>
      <c r="O21" s="96" t="s">
        <v>0</v>
      </c>
      <c r="P21" s="96" t="s">
        <v>0</v>
      </c>
      <c r="Q21" s="96" t="s">
        <v>0</v>
      </c>
      <c r="R21" s="96" t="s">
        <v>0</v>
      </c>
      <c r="S21" s="96" t="s">
        <v>0</v>
      </c>
      <c r="T21" s="96" t="s">
        <v>0</v>
      </c>
      <c r="U21" s="96" t="s">
        <v>0</v>
      </c>
      <c r="V21" s="96" t="s">
        <v>0</v>
      </c>
      <c r="W21" s="93"/>
      <c r="X21" s="93"/>
      <c r="Y21" s="93"/>
      <c r="Z21" s="93"/>
      <c r="AA21" s="93"/>
      <c r="AB21" s="93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94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</row>
    <row r="22" spans="1:54" x14ac:dyDescent="0.25">
      <c r="A22" s="1"/>
      <c r="B22" s="1"/>
      <c r="C22" s="103" t="s">
        <v>275</v>
      </c>
      <c r="D22" s="98" t="s">
        <v>0</v>
      </c>
      <c r="E22" s="98" t="s">
        <v>0</v>
      </c>
      <c r="F22" s="104"/>
      <c r="G22" s="105">
        <v>20344.78</v>
      </c>
      <c r="H22" s="96" t="s">
        <v>0</v>
      </c>
      <c r="I22" s="96" t="s">
        <v>0</v>
      </c>
      <c r="J22" s="96" t="s">
        <v>0</v>
      </c>
      <c r="K22" s="96" t="s">
        <v>0</v>
      </c>
      <c r="L22" s="96" t="s">
        <v>0</v>
      </c>
      <c r="M22" s="96" t="s">
        <v>0</v>
      </c>
      <c r="N22" s="96" t="s">
        <v>0</v>
      </c>
      <c r="O22" s="96" t="s">
        <v>0</v>
      </c>
      <c r="P22" s="96" t="s">
        <v>0</v>
      </c>
      <c r="Q22" s="96" t="s">
        <v>0</v>
      </c>
      <c r="R22" s="96" t="s">
        <v>0</v>
      </c>
      <c r="S22" s="96" t="s">
        <v>0</v>
      </c>
      <c r="T22" s="96" t="s">
        <v>0</v>
      </c>
      <c r="U22" s="96" t="s">
        <v>0</v>
      </c>
      <c r="V22" s="96" t="s">
        <v>0</v>
      </c>
      <c r="W22" s="93"/>
      <c r="X22" s="93"/>
      <c r="Y22" s="93"/>
      <c r="Z22" s="93"/>
      <c r="AA22" s="93"/>
      <c r="AB22" s="93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94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</row>
    <row r="23" spans="1:54" x14ac:dyDescent="0.25">
      <c r="A23" s="1"/>
      <c r="B23" s="1"/>
      <c r="C23" s="103" t="s">
        <v>276</v>
      </c>
      <c r="D23" s="104" t="s">
        <v>0</v>
      </c>
      <c r="E23" s="104" t="s">
        <v>0</v>
      </c>
      <c r="F23" s="104" t="s">
        <v>0</v>
      </c>
      <c r="G23" s="105">
        <v>24574.01</v>
      </c>
      <c r="H23" s="96" t="s">
        <v>0</v>
      </c>
      <c r="I23" s="96" t="s">
        <v>0</v>
      </c>
      <c r="J23" s="96" t="s">
        <v>0</v>
      </c>
      <c r="K23" s="96" t="s">
        <v>0</v>
      </c>
      <c r="L23" s="96" t="s">
        <v>0</v>
      </c>
      <c r="M23" s="96" t="s">
        <v>0</v>
      </c>
      <c r="N23" s="96" t="s">
        <v>0</v>
      </c>
      <c r="O23" s="96" t="s">
        <v>0</v>
      </c>
      <c r="P23" s="96" t="s">
        <v>0</v>
      </c>
      <c r="Q23" s="96" t="s">
        <v>0</v>
      </c>
      <c r="R23" s="96" t="s">
        <v>0</v>
      </c>
      <c r="S23" s="96" t="s">
        <v>0</v>
      </c>
      <c r="T23" s="96" t="s">
        <v>0</v>
      </c>
      <c r="U23" s="96" t="s">
        <v>0</v>
      </c>
      <c r="V23" s="96" t="s">
        <v>0</v>
      </c>
      <c r="W23" s="93"/>
      <c r="X23" s="93"/>
      <c r="Y23" s="93"/>
      <c r="Z23" s="93"/>
      <c r="AA23" s="93"/>
      <c r="AB23" s="93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94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</row>
    <row r="24" spans="1:54" ht="15" customHeight="1" x14ac:dyDescent="0.25">
      <c r="A24" s="3"/>
      <c r="B24" s="175" t="s">
        <v>213</v>
      </c>
      <c r="C24" s="175"/>
      <c r="D24" s="175"/>
      <c r="E24" s="175"/>
      <c r="F24" s="176"/>
      <c r="G24" s="27">
        <v>3550100</v>
      </c>
      <c r="H24" s="27">
        <v>130200</v>
      </c>
      <c r="I24" s="27">
        <v>237100</v>
      </c>
      <c r="J24" s="6">
        <v>1286800</v>
      </c>
      <c r="K24" s="13">
        <v>1654100</v>
      </c>
      <c r="L24" s="27">
        <v>30600</v>
      </c>
      <c r="M24" s="27">
        <v>3800</v>
      </c>
      <c r="N24" s="6">
        <v>1161600</v>
      </c>
      <c r="O24" s="13">
        <v>1196000</v>
      </c>
      <c r="P24" s="27">
        <v>0</v>
      </c>
      <c r="Q24" s="27">
        <v>140000</v>
      </c>
      <c r="R24" s="6">
        <v>305900</v>
      </c>
      <c r="S24" s="13">
        <v>445900</v>
      </c>
      <c r="T24" s="27">
        <v>103300</v>
      </c>
      <c r="U24" s="27">
        <v>75200</v>
      </c>
      <c r="V24" s="6">
        <v>75600</v>
      </c>
      <c r="W24" s="12">
        <v>254100</v>
      </c>
      <c r="X24" s="10">
        <v>0</v>
      </c>
      <c r="Y24" s="11"/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9">
        <v>0</v>
      </c>
      <c r="AP24" s="8">
        <v>3550100</v>
      </c>
      <c r="AQ24" s="8">
        <v>130200</v>
      </c>
      <c r="AR24" s="8">
        <v>237100</v>
      </c>
      <c r="AS24" s="8">
        <v>1286800</v>
      </c>
      <c r="AT24" s="8">
        <v>30600</v>
      </c>
      <c r="AU24" s="8">
        <v>3800</v>
      </c>
      <c r="AV24" s="8">
        <v>1161600</v>
      </c>
      <c r="AW24" s="8">
        <v>0</v>
      </c>
      <c r="AX24" s="8">
        <v>140000</v>
      </c>
      <c r="AY24" s="8">
        <v>305900</v>
      </c>
      <c r="AZ24" s="8">
        <v>103300</v>
      </c>
      <c r="BA24" s="8">
        <v>75200</v>
      </c>
      <c r="BB24" s="8">
        <v>75600</v>
      </c>
    </row>
    <row r="25" spans="1:54" ht="24" customHeight="1" x14ac:dyDescent="0.25">
      <c r="A25" s="3"/>
      <c r="B25" s="18" t="s">
        <v>24</v>
      </c>
      <c r="C25" s="17" t="s">
        <v>208</v>
      </c>
      <c r="D25" s="16" t="s">
        <v>212</v>
      </c>
      <c r="E25" s="15">
        <v>300100000</v>
      </c>
      <c r="F25" s="14"/>
      <c r="G25" s="10">
        <v>1150000</v>
      </c>
      <c r="H25" s="10">
        <v>10900</v>
      </c>
      <c r="I25" s="10">
        <v>140900</v>
      </c>
      <c r="J25" s="10">
        <v>254200</v>
      </c>
      <c r="K25" s="10">
        <v>406000</v>
      </c>
      <c r="L25" s="10">
        <v>30400</v>
      </c>
      <c r="M25" s="10">
        <v>2600</v>
      </c>
      <c r="N25" s="10">
        <v>411000</v>
      </c>
      <c r="O25" s="10">
        <v>444000</v>
      </c>
      <c r="P25" s="10">
        <v>0</v>
      </c>
      <c r="Q25" s="10">
        <v>60000</v>
      </c>
      <c r="R25" s="10">
        <v>105800</v>
      </c>
      <c r="S25" s="10">
        <v>165800</v>
      </c>
      <c r="T25" s="10">
        <v>60000</v>
      </c>
      <c r="U25" s="10">
        <v>37100</v>
      </c>
      <c r="V25" s="10">
        <v>37100</v>
      </c>
      <c r="W25" s="10">
        <v>134200</v>
      </c>
      <c r="X25" s="10">
        <v>0</v>
      </c>
      <c r="Y25" s="11"/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9">
        <v>0</v>
      </c>
      <c r="AP25" s="8">
        <v>1150000</v>
      </c>
      <c r="AQ25" s="8">
        <v>10900</v>
      </c>
      <c r="AR25" s="8">
        <v>140900</v>
      </c>
      <c r="AS25" s="8">
        <v>254200</v>
      </c>
      <c r="AT25" s="8">
        <v>30400</v>
      </c>
      <c r="AU25" s="8">
        <v>2600</v>
      </c>
      <c r="AV25" s="8">
        <v>411000</v>
      </c>
      <c r="AW25" s="8">
        <v>0</v>
      </c>
      <c r="AX25" s="8">
        <v>60000</v>
      </c>
      <c r="AY25" s="8">
        <v>105800</v>
      </c>
      <c r="AZ25" s="8">
        <v>60000</v>
      </c>
      <c r="BA25" s="8">
        <v>37100</v>
      </c>
      <c r="BB25" s="8">
        <v>37100</v>
      </c>
    </row>
    <row r="26" spans="1:54" ht="24" customHeight="1" x14ac:dyDescent="0.25">
      <c r="A26" s="3"/>
      <c r="B26" s="18" t="s">
        <v>24</v>
      </c>
      <c r="C26" s="17" t="s">
        <v>208</v>
      </c>
      <c r="D26" s="16" t="s">
        <v>211</v>
      </c>
      <c r="E26" s="15">
        <v>300100000</v>
      </c>
      <c r="F26" s="14"/>
      <c r="G26" s="10">
        <v>1600</v>
      </c>
      <c r="H26" s="10">
        <v>0</v>
      </c>
      <c r="I26" s="10">
        <v>100</v>
      </c>
      <c r="J26" s="10">
        <v>100</v>
      </c>
      <c r="K26" s="10">
        <v>200</v>
      </c>
      <c r="L26" s="10">
        <v>200</v>
      </c>
      <c r="M26" s="10">
        <v>1200</v>
      </c>
      <c r="N26" s="10">
        <v>0</v>
      </c>
      <c r="O26" s="10">
        <v>1400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1"/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9">
        <v>0</v>
      </c>
      <c r="AP26" s="8">
        <v>1600</v>
      </c>
      <c r="AQ26" s="8">
        <v>0</v>
      </c>
      <c r="AR26" s="8">
        <v>100</v>
      </c>
      <c r="AS26" s="8">
        <v>100</v>
      </c>
      <c r="AT26" s="8">
        <v>200</v>
      </c>
      <c r="AU26" s="8">
        <v>1200</v>
      </c>
      <c r="AV26" s="8">
        <v>0</v>
      </c>
      <c r="AW26" s="8">
        <v>0</v>
      </c>
      <c r="AX26" s="8">
        <v>0</v>
      </c>
      <c r="AY26" s="8">
        <v>0</v>
      </c>
      <c r="AZ26" s="8">
        <v>0</v>
      </c>
      <c r="BA26" s="8">
        <v>0</v>
      </c>
      <c r="BB26" s="8">
        <v>0</v>
      </c>
    </row>
    <row r="27" spans="1:54" ht="24" customHeight="1" x14ac:dyDescent="0.25">
      <c r="A27" s="3"/>
      <c r="B27" s="18" t="s">
        <v>24</v>
      </c>
      <c r="C27" s="17" t="s">
        <v>208</v>
      </c>
      <c r="D27" s="16" t="s">
        <v>210</v>
      </c>
      <c r="E27" s="15">
        <v>300100000</v>
      </c>
      <c r="F27" s="14"/>
      <c r="G27" s="10">
        <v>1285500</v>
      </c>
      <c r="H27" s="10">
        <v>115400</v>
      </c>
      <c r="I27" s="10">
        <v>95000</v>
      </c>
      <c r="J27" s="10">
        <v>654500</v>
      </c>
      <c r="K27" s="10">
        <v>864900</v>
      </c>
      <c r="L27" s="10">
        <v>0</v>
      </c>
      <c r="M27" s="10">
        <v>0</v>
      </c>
      <c r="N27" s="10">
        <v>35100</v>
      </c>
      <c r="O27" s="10">
        <v>35100</v>
      </c>
      <c r="P27" s="10">
        <v>0</v>
      </c>
      <c r="Q27" s="10">
        <v>77100</v>
      </c>
      <c r="R27" s="10">
        <v>197500</v>
      </c>
      <c r="S27" s="10">
        <v>274600</v>
      </c>
      <c r="T27" s="10">
        <v>40400</v>
      </c>
      <c r="U27" s="10">
        <v>35200</v>
      </c>
      <c r="V27" s="10">
        <v>35300</v>
      </c>
      <c r="W27" s="10">
        <v>110900</v>
      </c>
      <c r="X27" s="10">
        <v>0</v>
      </c>
      <c r="Y27" s="11"/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9">
        <v>0</v>
      </c>
      <c r="AP27" s="8">
        <v>1285500</v>
      </c>
      <c r="AQ27" s="8">
        <v>115400</v>
      </c>
      <c r="AR27" s="8">
        <v>95000</v>
      </c>
      <c r="AS27" s="8">
        <v>654500</v>
      </c>
      <c r="AT27" s="8">
        <v>0</v>
      </c>
      <c r="AU27" s="8">
        <v>0</v>
      </c>
      <c r="AV27" s="8">
        <v>35100</v>
      </c>
      <c r="AW27" s="8">
        <v>0</v>
      </c>
      <c r="AX27" s="8">
        <v>77100</v>
      </c>
      <c r="AY27" s="8">
        <v>197500</v>
      </c>
      <c r="AZ27" s="8">
        <v>40400</v>
      </c>
      <c r="BA27" s="8">
        <v>35200</v>
      </c>
      <c r="BB27" s="8">
        <v>35300</v>
      </c>
    </row>
    <row r="28" spans="1:54" ht="24" customHeight="1" x14ac:dyDescent="0.25">
      <c r="A28" s="3"/>
      <c r="B28" s="18" t="s">
        <v>24</v>
      </c>
      <c r="C28" s="17" t="s">
        <v>208</v>
      </c>
      <c r="D28" s="16" t="s">
        <v>209</v>
      </c>
      <c r="E28" s="15">
        <v>300100000</v>
      </c>
      <c r="F28" s="14"/>
      <c r="G28" s="10">
        <v>25000</v>
      </c>
      <c r="H28" s="10">
        <v>3900</v>
      </c>
      <c r="I28" s="10">
        <v>1100</v>
      </c>
      <c r="J28" s="10">
        <v>0</v>
      </c>
      <c r="K28" s="10">
        <v>5000</v>
      </c>
      <c r="L28" s="10">
        <v>0</v>
      </c>
      <c r="M28" s="10">
        <v>0</v>
      </c>
      <c r="N28" s="10">
        <v>5500</v>
      </c>
      <c r="O28" s="10">
        <v>5500</v>
      </c>
      <c r="P28" s="10">
        <v>0</v>
      </c>
      <c r="Q28" s="10">
        <v>2900</v>
      </c>
      <c r="R28" s="10">
        <v>2600</v>
      </c>
      <c r="S28" s="10">
        <v>5500</v>
      </c>
      <c r="T28" s="10">
        <v>2900</v>
      </c>
      <c r="U28" s="10">
        <v>2900</v>
      </c>
      <c r="V28" s="10">
        <v>3200</v>
      </c>
      <c r="W28" s="10">
        <v>9000</v>
      </c>
      <c r="X28" s="10">
        <v>0</v>
      </c>
      <c r="Y28" s="11"/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9">
        <v>0</v>
      </c>
      <c r="AP28" s="8">
        <v>25000</v>
      </c>
      <c r="AQ28" s="8">
        <v>3900</v>
      </c>
      <c r="AR28" s="8">
        <v>1100</v>
      </c>
      <c r="AS28" s="8">
        <v>0</v>
      </c>
      <c r="AT28" s="8">
        <v>0</v>
      </c>
      <c r="AU28" s="8">
        <v>0</v>
      </c>
      <c r="AV28" s="8">
        <v>5500</v>
      </c>
      <c r="AW28" s="8">
        <v>0</v>
      </c>
      <c r="AX28" s="8">
        <v>2900</v>
      </c>
      <c r="AY28" s="8">
        <v>2600</v>
      </c>
      <c r="AZ28" s="8">
        <v>2900</v>
      </c>
      <c r="BA28" s="8">
        <v>2900</v>
      </c>
      <c r="BB28" s="8">
        <v>3200</v>
      </c>
    </row>
    <row r="29" spans="1:54" ht="24" customHeight="1" x14ac:dyDescent="0.25">
      <c r="A29" s="3"/>
      <c r="B29" s="18" t="s">
        <v>24</v>
      </c>
      <c r="C29" s="17" t="s">
        <v>208</v>
      </c>
      <c r="D29" s="16" t="s">
        <v>207</v>
      </c>
      <c r="E29" s="15">
        <v>300100000</v>
      </c>
      <c r="F29" s="14"/>
      <c r="G29" s="10">
        <v>1088000</v>
      </c>
      <c r="H29" s="10">
        <v>0</v>
      </c>
      <c r="I29" s="10">
        <v>0</v>
      </c>
      <c r="J29" s="10">
        <v>378000</v>
      </c>
      <c r="K29" s="10">
        <v>378000</v>
      </c>
      <c r="L29" s="10">
        <v>0</v>
      </c>
      <c r="M29" s="10">
        <v>0</v>
      </c>
      <c r="N29" s="10">
        <v>710000</v>
      </c>
      <c r="O29" s="10">
        <v>710000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1"/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9">
        <v>0</v>
      </c>
      <c r="AP29" s="8">
        <v>1088000</v>
      </c>
      <c r="AQ29" s="8">
        <v>0</v>
      </c>
      <c r="AR29" s="8">
        <v>0</v>
      </c>
      <c r="AS29" s="8">
        <v>378000</v>
      </c>
      <c r="AT29" s="8">
        <v>0</v>
      </c>
      <c r="AU29" s="8">
        <v>0</v>
      </c>
      <c r="AV29" s="8">
        <v>710000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0</v>
      </c>
    </row>
    <row r="30" spans="1:54" ht="15" customHeight="1" x14ac:dyDescent="0.25">
      <c r="A30" s="3"/>
      <c r="B30" s="175" t="s">
        <v>206</v>
      </c>
      <c r="C30" s="175"/>
      <c r="D30" s="175"/>
      <c r="E30" s="175"/>
      <c r="F30" s="176"/>
      <c r="G30" s="27">
        <v>123800</v>
      </c>
      <c r="H30" s="27">
        <v>0</v>
      </c>
      <c r="I30" s="27">
        <v>0</v>
      </c>
      <c r="J30" s="6">
        <v>71100</v>
      </c>
      <c r="K30" s="13">
        <v>71100</v>
      </c>
      <c r="L30" s="27">
        <v>0</v>
      </c>
      <c r="M30" s="27">
        <v>0</v>
      </c>
      <c r="N30" s="6">
        <v>10350</v>
      </c>
      <c r="O30" s="13">
        <v>10350</v>
      </c>
      <c r="P30" s="27">
        <v>11650</v>
      </c>
      <c r="Q30" s="27">
        <v>20750</v>
      </c>
      <c r="R30" s="6">
        <v>9950</v>
      </c>
      <c r="S30" s="13">
        <v>42350</v>
      </c>
      <c r="T30" s="27">
        <v>0</v>
      </c>
      <c r="U30" s="27">
        <v>0</v>
      </c>
      <c r="V30" s="6">
        <v>0</v>
      </c>
      <c r="W30" s="12">
        <v>0</v>
      </c>
      <c r="X30" s="10">
        <v>0</v>
      </c>
      <c r="Y30" s="11"/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9">
        <v>0</v>
      </c>
      <c r="AP30" s="8">
        <v>123800</v>
      </c>
      <c r="AQ30" s="8">
        <v>0</v>
      </c>
      <c r="AR30" s="8">
        <v>0</v>
      </c>
      <c r="AS30" s="8">
        <v>71100</v>
      </c>
      <c r="AT30" s="8">
        <v>0</v>
      </c>
      <c r="AU30" s="8">
        <v>0</v>
      </c>
      <c r="AV30" s="8">
        <v>10350</v>
      </c>
      <c r="AW30" s="8">
        <v>11650</v>
      </c>
      <c r="AX30" s="8">
        <v>20750</v>
      </c>
      <c r="AY30" s="8">
        <v>9950</v>
      </c>
      <c r="AZ30" s="8">
        <v>0</v>
      </c>
      <c r="BA30" s="8">
        <v>0</v>
      </c>
      <c r="BB30" s="8">
        <v>0</v>
      </c>
    </row>
    <row r="31" spans="1:54" ht="15" customHeight="1" x14ac:dyDescent="0.25">
      <c r="A31" s="3"/>
      <c r="B31" s="18" t="s">
        <v>24</v>
      </c>
      <c r="C31" s="17" t="s">
        <v>205</v>
      </c>
      <c r="D31" s="16" t="s">
        <v>204</v>
      </c>
      <c r="E31" s="15">
        <v>300100000</v>
      </c>
      <c r="F31" s="14"/>
      <c r="G31" s="10">
        <v>123800</v>
      </c>
      <c r="H31" s="10">
        <v>0</v>
      </c>
      <c r="I31" s="10">
        <v>0</v>
      </c>
      <c r="J31" s="10">
        <v>71100</v>
      </c>
      <c r="K31" s="10">
        <v>71100</v>
      </c>
      <c r="L31" s="10">
        <v>0</v>
      </c>
      <c r="M31" s="10">
        <v>0</v>
      </c>
      <c r="N31" s="10">
        <v>10350</v>
      </c>
      <c r="O31" s="10">
        <v>10350</v>
      </c>
      <c r="P31" s="10">
        <v>11650</v>
      </c>
      <c r="Q31" s="10">
        <v>20750</v>
      </c>
      <c r="R31" s="10">
        <v>9950</v>
      </c>
      <c r="S31" s="10">
        <v>42350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1"/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9">
        <v>0</v>
      </c>
      <c r="AP31" s="8">
        <v>123800</v>
      </c>
      <c r="AQ31" s="8">
        <v>0</v>
      </c>
      <c r="AR31" s="8">
        <v>0</v>
      </c>
      <c r="AS31" s="8">
        <v>71100</v>
      </c>
      <c r="AT31" s="8">
        <v>0</v>
      </c>
      <c r="AU31" s="8">
        <v>0</v>
      </c>
      <c r="AV31" s="8">
        <v>10350</v>
      </c>
      <c r="AW31" s="8">
        <v>11650</v>
      </c>
      <c r="AX31" s="8">
        <v>20750</v>
      </c>
      <c r="AY31" s="8">
        <v>9950</v>
      </c>
      <c r="AZ31" s="8">
        <v>0</v>
      </c>
      <c r="BA31" s="8">
        <v>0</v>
      </c>
      <c r="BB31" s="8">
        <v>0</v>
      </c>
    </row>
    <row r="32" spans="1:54" ht="15" customHeight="1" x14ac:dyDescent="0.25">
      <c r="A32" s="3"/>
      <c r="B32" s="175" t="s">
        <v>203</v>
      </c>
      <c r="C32" s="175"/>
      <c r="D32" s="175"/>
      <c r="E32" s="175"/>
      <c r="F32" s="176"/>
      <c r="G32" s="27">
        <v>10000</v>
      </c>
      <c r="H32" s="27">
        <v>0</v>
      </c>
      <c r="I32" s="27">
        <v>0</v>
      </c>
      <c r="J32" s="6">
        <v>0</v>
      </c>
      <c r="K32" s="13">
        <v>0</v>
      </c>
      <c r="L32" s="27">
        <v>0</v>
      </c>
      <c r="M32" s="27">
        <v>0</v>
      </c>
      <c r="N32" s="6">
        <v>0</v>
      </c>
      <c r="O32" s="13">
        <v>0</v>
      </c>
      <c r="P32" s="27">
        <v>0</v>
      </c>
      <c r="Q32" s="27">
        <v>10000</v>
      </c>
      <c r="R32" s="6">
        <v>0</v>
      </c>
      <c r="S32" s="13">
        <v>10000</v>
      </c>
      <c r="T32" s="27">
        <v>0</v>
      </c>
      <c r="U32" s="27">
        <v>0</v>
      </c>
      <c r="V32" s="6">
        <v>0</v>
      </c>
      <c r="W32" s="12">
        <v>0</v>
      </c>
      <c r="X32" s="10">
        <v>0</v>
      </c>
      <c r="Y32" s="11"/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9">
        <v>0</v>
      </c>
      <c r="AP32" s="8">
        <v>10000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10000</v>
      </c>
      <c r="AY32" s="8">
        <v>0</v>
      </c>
      <c r="AZ32" s="8">
        <v>0</v>
      </c>
      <c r="BA32" s="8">
        <v>0</v>
      </c>
      <c r="BB32" s="8">
        <v>0</v>
      </c>
    </row>
    <row r="33" spans="1:54" ht="24" customHeight="1" x14ac:dyDescent="0.25">
      <c r="A33" s="3"/>
      <c r="B33" s="18" t="s">
        <v>24</v>
      </c>
      <c r="C33" s="17" t="s">
        <v>202</v>
      </c>
      <c r="D33" s="16" t="s">
        <v>201</v>
      </c>
      <c r="E33" s="15">
        <v>300100000</v>
      </c>
      <c r="F33" s="14"/>
      <c r="G33" s="10">
        <v>10000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10000</v>
      </c>
      <c r="R33" s="10">
        <v>0</v>
      </c>
      <c r="S33" s="10">
        <v>10000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1"/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9">
        <v>0</v>
      </c>
      <c r="AP33" s="8">
        <v>10000</v>
      </c>
      <c r="AQ33" s="8">
        <v>0</v>
      </c>
      <c r="AR33" s="8">
        <v>0</v>
      </c>
      <c r="AS33" s="8">
        <v>0</v>
      </c>
      <c r="AT33" s="8">
        <v>0</v>
      </c>
      <c r="AU33" s="8">
        <v>0</v>
      </c>
      <c r="AV33" s="8">
        <v>0</v>
      </c>
      <c r="AW33" s="8">
        <v>0</v>
      </c>
      <c r="AX33" s="8">
        <v>10000</v>
      </c>
      <c r="AY33" s="8">
        <v>0</v>
      </c>
      <c r="AZ33" s="8">
        <v>0</v>
      </c>
      <c r="BA33" s="8">
        <v>0</v>
      </c>
      <c r="BB33" s="8">
        <v>0</v>
      </c>
    </row>
    <row r="34" spans="1:54" ht="16.8" customHeight="1" x14ac:dyDescent="0.25">
      <c r="A34" s="3"/>
      <c r="B34" s="175" t="s">
        <v>200</v>
      </c>
      <c r="C34" s="175"/>
      <c r="D34" s="175"/>
      <c r="E34" s="175"/>
      <c r="F34" s="176"/>
      <c r="G34" s="27">
        <v>335900</v>
      </c>
      <c r="H34" s="27">
        <v>31450</v>
      </c>
      <c r="I34" s="27">
        <v>25900</v>
      </c>
      <c r="J34" s="6">
        <v>10950</v>
      </c>
      <c r="K34" s="13">
        <v>68300</v>
      </c>
      <c r="L34" s="27">
        <v>24930</v>
      </c>
      <c r="M34" s="27">
        <v>19200</v>
      </c>
      <c r="N34" s="6">
        <v>15270</v>
      </c>
      <c r="O34" s="13">
        <v>59400</v>
      </c>
      <c r="P34" s="27">
        <v>23960</v>
      </c>
      <c r="Q34" s="27">
        <v>27980</v>
      </c>
      <c r="R34" s="6">
        <v>360</v>
      </c>
      <c r="S34" s="13">
        <v>52300</v>
      </c>
      <c r="T34" s="27">
        <v>39050</v>
      </c>
      <c r="U34" s="27">
        <v>46100</v>
      </c>
      <c r="V34" s="6">
        <v>70750</v>
      </c>
      <c r="W34" s="12">
        <v>155900</v>
      </c>
      <c r="X34" s="10">
        <v>0</v>
      </c>
      <c r="Y34" s="11"/>
      <c r="Z34" s="10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9">
        <v>0</v>
      </c>
      <c r="AP34" s="8">
        <v>335900</v>
      </c>
      <c r="AQ34" s="8">
        <v>31450</v>
      </c>
      <c r="AR34" s="8">
        <v>25900</v>
      </c>
      <c r="AS34" s="8">
        <v>10950</v>
      </c>
      <c r="AT34" s="8">
        <v>24930</v>
      </c>
      <c r="AU34" s="8">
        <v>19200</v>
      </c>
      <c r="AV34" s="8">
        <v>15270</v>
      </c>
      <c r="AW34" s="8">
        <v>23960</v>
      </c>
      <c r="AX34" s="8">
        <v>27980</v>
      </c>
      <c r="AY34" s="8">
        <v>360</v>
      </c>
      <c r="AZ34" s="8">
        <v>39050</v>
      </c>
      <c r="BA34" s="8">
        <v>46100</v>
      </c>
      <c r="BB34" s="8">
        <v>70750</v>
      </c>
    </row>
    <row r="35" spans="1:54" ht="16.8" customHeight="1" x14ac:dyDescent="0.25">
      <c r="A35" s="3"/>
      <c r="B35" s="18" t="s">
        <v>24</v>
      </c>
      <c r="C35" s="17" t="s">
        <v>196</v>
      </c>
      <c r="D35" s="16" t="s">
        <v>199</v>
      </c>
      <c r="E35" s="15">
        <v>300100000</v>
      </c>
      <c r="F35" s="14"/>
      <c r="G35" s="10">
        <v>153900</v>
      </c>
      <c r="H35" s="10">
        <v>13600</v>
      </c>
      <c r="I35" s="10">
        <v>10750</v>
      </c>
      <c r="J35" s="10">
        <v>0</v>
      </c>
      <c r="K35" s="10">
        <v>24350</v>
      </c>
      <c r="L35" s="10">
        <v>10630</v>
      </c>
      <c r="M35" s="10">
        <v>9000</v>
      </c>
      <c r="N35" s="10">
        <v>6480</v>
      </c>
      <c r="O35" s="10">
        <v>26110</v>
      </c>
      <c r="P35" s="10">
        <v>9205</v>
      </c>
      <c r="Q35" s="10">
        <v>15610</v>
      </c>
      <c r="R35" s="10">
        <v>260</v>
      </c>
      <c r="S35" s="10">
        <v>25075</v>
      </c>
      <c r="T35" s="10">
        <v>21752.5</v>
      </c>
      <c r="U35" s="10">
        <v>21952.5</v>
      </c>
      <c r="V35" s="10">
        <v>34660</v>
      </c>
      <c r="W35" s="10">
        <v>78365</v>
      </c>
      <c r="X35" s="10">
        <v>0</v>
      </c>
      <c r="Y35" s="11"/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9">
        <v>0</v>
      </c>
      <c r="AP35" s="8">
        <v>153900</v>
      </c>
      <c r="AQ35" s="8">
        <v>13600</v>
      </c>
      <c r="AR35" s="8">
        <v>10750</v>
      </c>
      <c r="AS35" s="8">
        <v>0</v>
      </c>
      <c r="AT35" s="8">
        <v>10630</v>
      </c>
      <c r="AU35" s="8">
        <v>9000</v>
      </c>
      <c r="AV35" s="8">
        <v>6480</v>
      </c>
      <c r="AW35" s="8">
        <v>9205</v>
      </c>
      <c r="AX35" s="8">
        <v>15610</v>
      </c>
      <c r="AY35" s="8">
        <v>260</v>
      </c>
      <c r="AZ35" s="8">
        <v>21752.5</v>
      </c>
      <c r="BA35" s="8">
        <v>21952.5</v>
      </c>
      <c r="BB35" s="8">
        <v>34660</v>
      </c>
    </row>
    <row r="36" spans="1:54" ht="16.8" customHeight="1" x14ac:dyDescent="0.25">
      <c r="A36" s="3"/>
      <c r="B36" s="18" t="s">
        <v>24</v>
      </c>
      <c r="C36" s="17" t="s">
        <v>196</v>
      </c>
      <c r="D36" s="16" t="s">
        <v>198</v>
      </c>
      <c r="E36" s="15">
        <v>300100000</v>
      </c>
      <c r="F36" s="14"/>
      <c r="G36" s="10">
        <v>1300</v>
      </c>
      <c r="H36" s="10">
        <v>100</v>
      </c>
      <c r="I36" s="10">
        <v>50</v>
      </c>
      <c r="J36" s="10">
        <v>50</v>
      </c>
      <c r="K36" s="10">
        <v>200</v>
      </c>
      <c r="L36" s="10">
        <v>50</v>
      </c>
      <c r="M36" s="10">
        <v>100</v>
      </c>
      <c r="N36" s="10">
        <v>100</v>
      </c>
      <c r="O36" s="10">
        <v>250</v>
      </c>
      <c r="P36" s="10">
        <v>150</v>
      </c>
      <c r="Q36" s="10">
        <v>100</v>
      </c>
      <c r="R36" s="10">
        <v>0</v>
      </c>
      <c r="S36" s="10">
        <v>250</v>
      </c>
      <c r="T36" s="10">
        <v>160</v>
      </c>
      <c r="U36" s="10">
        <v>110</v>
      </c>
      <c r="V36" s="10">
        <v>330</v>
      </c>
      <c r="W36" s="10">
        <v>600</v>
      </c>
      <c r="X36" s="10">
        <v>0</v>
      </c>
      <c r="Y36" s="11"/>
      <c r="Z36" s="10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9">
        <v>0</v>
      </c>
      <c r="AP36" s="8">
        <v>1300</v>
      </c>
      <c r="AQ36" s="8">
        <v>100</v>
      </c>
      <c r="AR36" s="8">
        <v>50</v>
      </c>
      <c r="AS36" s="8">
        <v>50</v>
      </c>
      <c r="AT36" s="8">
        <v>50</v>
      </c>
      <c r="AU36" s="8">
        <v>100</v>
      </c>
      <c r="AV36" s="8">
        <v>100</v>
      </c>
      <c r="AW36" s="8">
        <v>150</v>
      </c>
      <c r="AX36" s="8">
        <v>100</v>
      </c>
      <c r="AY36" s="8">
        <v>0</v>
      </c>
      <c r="AZ36" s="8">
        <v>160</v>
      </c>
      <c r="BA36" s="8">
        <v>110</v>
      </c>
      <c r="BB36" s="8">
        <v>330</v>
      </c>
    </row>
    <row r="37" spans="1:54" ht="16.8" customHeight="1" x14ac:dyDescent="0.25">
      <c r="A37" s="3"/>
      <c r="B37" s="18" t="s">
        <v>24</v>
      </c>
      <c r="C37" s="17" t="s">
        <v>196</v>
      </c>
      <c r="D37" s="16" t="s">
        <v>197</v>
      </c>
      <c r="E37" s="15">
        <v>300100000</v>
      </c>
      <c r="F37" s="14"/>
      <c r="G37" s="10">
        <v>179700</v>
      </c>
      <c r="H37" s="10">
        <v>17700</v>
      </c>
      <c r="I37" s="10">
        <v>15000</v>
      </c>
      <c r="J37" s="10">
        <v>10800</v>
      </c>
      <c r="K37" s="10">
        <v>43500</v>
      </c>
      <c r="L37" s="10">
        <v>14200</v>
      </c>
      <c r="M37" s="10">
        <v>10000</v>
      </c>
      <c r="N37" s="10">
        <v>8590</v>
      </c>
      <c r="O37" s="10">
        <v>32790</v>
      </c>
      <c r="P37" s="10">
        <v>14555</v>
      </c>
      <c r="Q37" s="10">
        <v>12170</v>
      </c>
      <c r="R37" s="10">
        <v>0</v>
      </c>
      <c r="S37" s="10">
        <v>26725</v>
      </c>
      <c r="T37" s="10">
        <v>17037.5</v>
      </c>
      <c r="U37" s="10">
        <v>23937.5</v>
      </c>
      <c r="V37" s="10">
        <v>35710</v>
      </c>
      <c r="W37" s="10">
        <v>76685</v>
      </c>
      <c r="X37" s="10">
        <v>0</v>
      </c>
      <c r="Y37" s="11"/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9">
        <v>0</v>
      </c>
      <c r="AP37" s="8">
        <v>179700</v>
      </c>
      <c r="AQ37" s="8">
        <v>17700</v>
      </c>
      <c r="AR37" s="8">
        <v>15000</v>
      </c>
      <c r="AS37" s="8">
        <v>10800</v>
      </c>
      <c r="AT37" s="8">
        <v>14200</v>
      </c>
      <c r="AU37" s="8">
        <v>10000</v>
      </c>
      <c r="AV37" s="8">
        <v>8590</v>
      </c>
      <c r="AW37" s="8">
        <v>14555</v>
      </c>
      <c r="AX37" s="8">
        <v>12170</v>
      </c>
      <c r="AY37" s="8">
        <v>0</v>
      </c>
      <c r="AZ37" s="8">
        <v>17037.5</v>
      </c>
      <c r="BA37" s="8">
        <v>23937.5</v>
      </c>
      <c r="BB37" s="8">
        <v>35710</v>
      </c>
    </row>
    <row r="38" spans="1:54" ht="16.8" customHeight="1" x14ac:dyDescent="0.25">
      <c r="A38" s="3"/>
      <c r="B38" s="18" t="s">
        <v>24</v>
      </c>
      <c r="C38" s="17" t="s">
        <v>196</v>
      </c>
      <c r="D38" s="16" t="s">
        <v>195</v>
      </c>
      <c r="E38" s="15">
        <v>300100000</v>
      </c>
      <c r="F38" s="14"/>
      <c r="G38" s="10">
        <v>1000</v>
      </c>
      <c r="H38" s="10">
        <v>50</v>
      </c>
      <c r="I38" s="10">
        <v>100</v>
      </c>
      <c r="J38" s="10">
        <v>100</v>
      </c>
      <c r="K38" s="10">
        <v>250</v>
      </c>
      <c r="L38" s="10">
        <v>50</v>
      </c>
      <c r="M38" s="10">
        <v>100</v>
      </c>
      <c r="N38" s="10">
        <v>100</v>
      </c>
      <c r="O38" s="10">
        <v>250</v>
      </c>
      <c r="P38" s="10">
        <v>50</v>
      </c>
      <c r="Q38" s="10">
        <v>100</v>
      </c>
      <c r="R38" s="10">
        <v>100</v>
      </c>
      <c r="S38" s="10">
        <v>250</v>
      </c>
      <c r="T38" s="10">
        <v>100</v>
      </c>
      <c r="U38" s="10">
        <v>100</v>
      </c>
      <c r="V38" s="10">
        <v>50</v>
      </c>
      <c r="W38" s="10">
        <v>250</v>
      </c>
      <c r="X38" s="10">
        <v>0</v>
      </c>
      <c r="Y38" s="11"/>
      <c r="Z38" s="10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  <c r="AK38" s="10">
        <v>0</v>
      </c>
      <c r="AL38" s="10">
        <v>0</v>
      </c>
      <c r="AM38" s="10">
        <v>0</v>
      </c>
      <c r="AN38" s="10">
        <v>0</v>
      </c>
      <c r="AO38" s="9">
        <v>0</v>
      </c>
      <c r="AP38" s="8">
        <v>1000</v>
      </c>
      <c r="AQ38" s="8">
        <v>50</v>
      </c>
      <c r="AR38" s="8">
        <v>100</v>
      </c>
      <c r="AS38" s="8">
        <v>100</v>
      </c>
      <c r="AT38" s="8">
        <v>50</v>
      </c>
      <c r="AU38" s="8">
        <v>100</v>
      </c>
      <c r="AV38" s="8">
        <v>100</v>
      </c>
      <c r="AW38" s="8">
        <v>50</v>
      </c>
      <c r="AX38" s="8">
        <v>100</v>
      </c>
      <c r="AY38" s="8">
        <v>100</v>
      </c>
      <c r="AZ38" s="8">
        <v>100</v>
      </c>
      <c r="BA38" s="8">
        <v>100</v>
      </c>
      <c r="BB38" s="8">
        <v>50</v>
      </c>
    </row>
    <row r="39" spans="1:54" ht="24.6" customHeight="1" x14ac:dyDescent="0.25">
      <c r="A39" s="3"/>
      <c r="B39" s="175" t="s">
        <v>194</v>
      </c>
      <c r="C39" s="175"/>
      <c r="D39" s="175"/>
      <c r="E39" s="175"/>
      <c r="F39" s="176"/>
      <c r="G39" s="27">
        <v>139800</v>
      </c>
      <c r="H39" s="27">
        <v>0</v>
      </c>
      <c r="I39" s="27">
        <v>0</v>
      </c>
      <c r="J39" s="6">
        <v>92000</v>
      </c>
      <c r="K39" s="13">
        <v>92000</v>
      </c>
      <c r="L39" s="27">
        <v>0</v>
      </c>
      <c r="M39" s="27">
        <v>0</v>
      </c>
      <c r="N39" s="6">
        <v>22500</v>
      </c>
      <c r="O39" s="13">
        <v>22500</v>
      </c>
      <c r="P39" s="27">
        <v>9000</v>
      </c>
      <c r="Q39" s="27">
        <v>3750</v>
      </c>
      <c r="R39" s="6">
        <v>12550</v>
      </c>
      <c r="S39" s="13">
        <v>25300</v>
      </c>
      <c r="T39" s="27">
        <v>0</v>
      </c>
      <c r="U39" s="27">
        <v>0</v>
      </c>
      <c r="V39" s="6">
        <v>0</v>
      </c>
      <c r="W39" s="12">
        <v>0</v>
      </c>
      <c r="X39" s="10">
        <v>0</v>
      </c>
      <c r="Y39" s="11"/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9">
        <v>0</v>
      </c>
      <c r="AP39" s="8">
        <v>139800</v>
      </c>
      <c r="AQ39" s="8">
        <v>0</v>
      </c>
      <c r="AR39" s="8">
        <v>0</v>
      </c>
      <c r="AS39" s="8">
        <v>92000</v>
      </c>
      <c r="AT39" s="8">
        <v>0</v>
      </c>
      <c r="AU39" s="8">
        <v>0</v>
      </c>
      <c r="AV39" s="8">
        <v>22500</v>
      </c>
      <c r="AW39" s="8">
        <v>9000</v>
      </c>
      <c r="AX39" s="8">
        <v>3750</v>
      </c>
      <c r="AY39" s="8">
        <v>12550</v>
      </c>
      <c r="AZ39" s="8">
        <v>0</v>
      </c>
      <c r="BA39" s="8">
        <v>0</v>
      </c>
      <c r="BB39" s="8">
        <v>0</v>
      </c>
    </row>
    <row r="40" spans="1:54" ht="24.6" customHeight="1" x14ac:dyDescent="0.25">
      <c r="A40" s="3"/>
      <c r="B40" s="18" t="s">
        <v>24</v>
      </c>
      <c r="C40" s="17" t="s">
        <v>193</v>
      </c>
      <c r="D40" s="16" t="s">
        <v>192</v>
      </c>
      <c r="E40" s="15">
        <v>300100000</v>
      </c>
      <c r="F40" s="14"/>
      <c r="G40" s="10">
        <v>139800</v>
      </c>
      <c r="H40" s="10">
        <v>0</v>
      </c>
      <c r="I40" s="10">
        <v>0</v>
      </c>
      <c r="J40" s="10">
        <v>92000</v>
      </c>
      <c r="K40" s="10">
        <v>92000</v>
      </c>
      <c r="L40" s="10">
        <v>0</v>
      </c>
      <c r="M40" s="10">
        <v>0</v>
      </c>
      <c r="N40" s="10">
        <v>22500</v>
      </c>
      <c r="O40" s="10">
        <v>22500</v>
      </c>
      <c r="P40" s="10">
        <v>9000</v>
      </c>
      <c r="Q40" s="10">
        <v>3750</v>
      </c>
      <c r="R40" s="10">
        <v>12550</v>
      </c>
      <c r="S40" s="10">
        <v>25300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1"/>
      <c r="Z40" s="10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10">
        <v>0</v>
      </c>
      <c r="AK40" s="10">
        <v>0</v>
      </c>
      <c r="AL40" s="10">
        <v>0</v>
      </c>
      <c r="AM40" s="10">
        <v>0</v>
      </c>
      <c r="AN40" s="10">
        <v>0</v>
      </c>
      <c r="AO40" s="9">
        <v>0</v>
      </c>
      <c r="AP40" s="8">
        <v>139800</v>
      </c>
      <c r="AQ40" s="8">
        <v>0</v>
      </c>
      <c r="AR40" s="8">
        <v>0</v>
      </c>
      <c r="AS40" s="8">
        <v>92000</v>
      </c>
      <c r="AT40" s="8">
        <v>0</v>
      </c>
      <c r="AU40" s="8">
        <v>0</v>
      </c>
      <c r="AV40" s="8">
        <v>22500</v>
      </c>
      <c r="AW40" s="8">
        <v>9000</v>
      </c>
      <c r="AX40" s="8">
        <v>3750</v>
      </c>
      <c r="AY40" s="8">
        <v>12550</v>
      </c>
      <c r="AZ40" s="8">
        <v>0</v>
      </c>
      <c r="BA40" s="8">
        <v>0</v>
      </c>
      <c r="BB40" s="8">
        <v>0</v>
      </c>
    </row>
    <row r="41" spans="1:54" ht="18" customHeight="1" x14ac:dyDescent="0.25">
      <c r="A41" s="3"/>
      <c r="B41" s="175" t="s">
        <v>191</v>
      </c>
      <c r="C41" s="175"/>
      <c r="D41" s="175"/>
      <c r="E41" s="175"/>
      <c r="F41" s="176"/>
      <c r="G41" s="27">
        <v>55200</v>
      </c>
      <c r="H41" s="27">
        <v>0</v>
      </c>
      <c r="I41" s="27">
        <v>0</v>
      </c>
      <c r="J41" s="6">
        <v>0</v>
      </c>
      <c r="K41" s="13">
        <v>0</v>
      </c>
      <c r="L41" s="27">
        <v>0</v>
      </c>
      <c r="M41" s="27">
        <v>0</v>
      </c>
      <c r="N41" s="6">
        <v>55200</v>
      </c>
      <c r="O41" s="13">
        <v>55200</v>
      </c>
      <c r="P41" s="27">
        <v>0</v>
      </c>
      <c r="Q41" s="27">
        <v>0</v>
      </c>
      <c r="R41" s="6">
        <v>0</v>
      </c>
      <c r="S41" s="13">
        <v>0</v>
      </c>
      <c r="T41" s="27">
        <v>0</v>
      </c>
      <c r="U41" s="27">
        <v>0</v>
      </c>
      <c r="V41" s="6">
        <v>0</v>
      </c>
      <c r="W41" s="12">
        <v>0</v>
      </c>
      <c r="X41" s="10">
        <v>0</v>
      </c>
      <c r="Y41" s="11"/>
      <c r="Z41" s="10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9">
        <v>0</v>
      </c>
      <c r="AP41" s="8">
        <v>55200</v>
      </c>
      <c r="AQ41" s="8">
        <v>0</v>
      </c>
      <c r="AR41" s="8">
        <v>0</v>
      </c>
      <c r="AS41" s="8">
        <v>0</v>
      </c>
      <c r="AT41" s="8">
        <v>0</v>
      </c>
      <c r="AU41" s="8">
        <v>0</v>
      </c>
      <c r="AV41" s="8">
        <v>55200</v>
      </c>
      <c r="AW41" s="8">
        <v>0</v>
      </c>
      <c r="AX41" s="8">
        <v>0</v>
      </c>
      <c r="AY41" s="8">
        <v>0</v>
      </c>
      <c r="AZ41" s="8">
        <v>0</v>
      </c>
      <c r="BA41" s="8">
        <v>0</v>
      </c>
      <c r="BB41" s="8">
        <v>0</v>
      </c>
    </row>
    <row r="42" spans="1:54" ht="16.8" customHeight="1" x14ac:dyDescent="0.25">
      <c r="A42" s="3"/>
      <c r="B42" s="18" t="s">
        <v>24</v>
      </c>
      <c r="C42" s="17" t="s">
        <v>190</v>
      </c>
      <c r="D42" s="16" t="s">
        <v>189</v>
      </c>
      <c r="E42" s="15">
        <v>300100000</v>
      </c>
      <c r="F42" s="14"/>
      <c r="G42" s="10">
        <v>55200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55200</v>
      </c>
      <c r="O42" s="10">
        <v>55200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1"/>
      <c r="Z42" s="10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10">
        <v>0</v>
      </c>
      <c r="AK42" s="10">
        <v>0</v>
      </c>
      <c r="AL42" s="10">
        <v>0</v>
      </c>
      <c r="AM42" s="10">
        <v>0</v>
      </c>
      <c r="AN42" s="10">
        <v>0</v>
      </c>
      <c r="AO42" s="9">
        <v>0</v>
      </c>
      <c r="AP42" s="8">
        <v>55200</v>
      </c>
      <c r="AQ42" s="8">
        <v>0</v>
      </c>
      <c r="AR42" s="8">
        <v>0</v>
      </c>
      <c r="AS42" s="8">
        <v>0</v>
      </c>
      <c r="AT42" s="8">
        <v>0</v>
      </c>
      <c r="AU42" s="8">
        <v>0</v>
      </c>
      <c r="AV42" s="8">
        <v>55200</v>
      </c>
      <c r="AW42" s="8">
        <v>0</v>
      </c>
      <c r="AX42" s="8">
        <v>0</v>
      </c>
      <c r="AY42" s="8">
        <v>0</v>
      </c>
      <c r="AZ42" s="8">
        <v>0</v>
      </c>
      <c r="BA42" s="8">
        <v>0</v>
      </c>
      <c r="BB42" s="8">
        <v>0</v>
      </c>
    </row>
    <row r="43" spans="1:54" ht="15" customHeight="1" x14ac:dyDescent="0.25">
      <c r="A43" s="3"/>
      <c r="B43" s="175" t="s">
        <v>188</v>
      </c>
      <c r="C43" s="175"/>
      <c r="D43" s="175"/>
      <c r="E43" s="175"/>
      <c r="F43" s="176"/>
      <c r="G43" s="27">
        <v>11600</v>
      </c>
      <c r="H43" s="27">
        <v>0</v>
      </c>
      <c r="I43" s="27">
        <v>0</v>
      </c>
      <c r="J43" s="6">
        <v>0</v>
      </c>
      <c r="K43" s="13">
        <v>0</v>
      </c>
      <c r="L43" s="27">
        <v>0</v>
      </c>
      <c r="M43" s="27">
        <v>0</v>
      </c>
      <c r="N43" s="6">
        <v>0</v>
      </c>
      <c r="O43" s="13">
        <v>0</v>
      </c>
      <c r="P43" s="27">
        <v>11200</v>
      </c>
      <c r="Q43" s="27">
        <v>400</v>
      </c>
      <c r="R43" s="6">
        <v>0</v>
      </c>
      <c r="S43" s="13">
        <v>11600</v>
      </c>
      <c r="T43" s="27">
        <v>0</v>
      </c>
      <c r="U43" s="27">
        <v>0</v>
      </c>
      <c r="V43" s="6">
        <v>0</v>
      </c>
      <c r="W43" s="12">
        <v>0</v>
      </c>
      <c r="X43" s="10">
        <v>0</v>
      </c>
      <c r="Y43" s="11"/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9">
        <v>0</v>
      </c>
      <c r="AP43" s="8">
        <v>11600</v>
      </c>
      <c r="AQ43" s="8">
        <v>0</v>
      </c>
      <c r="AR43" s="8">
        <v>0</v>
      </c>
      <c r="AS43" s="8">
        <v>0</v>
      </c>
      <c r="AT43" s="8">
        <v>0</v>
      </c>
      <c r="AU43" s="8">
        <v>0</v>
      </c>
      <c r="AV43" s="8">
        <v>0</v>
      </c>
      <c r="AW43" s="8">
        <v>11200</v>
      </c>
      <c r="AX43" s="8">
        <v>400</v>
      </c>
      <c r="AY43" s="8">
        <v>0</v>
      </c>
      <c r="AZ43" s="8">
        <v>0</v>
      </c>
      <c r="BA43" s="8">
        <v>0</v>
      </c>
      <c r="BB43" s="8">
        <v>0</v>
      </c>
    </row>
    <row r="44" spans="1:54" ht="15.6" customHeight="1" x14ac:dyDescent="0.25">
      <c r="A44" s="3"/>
      <c r="B44" s="18" t="s">
        <v>24</v>
      </c>
      <c r="C44" s="17" t="s">
        <v>187</v>
      </c>
      <c r="D44" s="16" t="s">
        <v>186</v>
      </c>
      <c r="E44" s="15">
        <v>300100000</v>
      </c>
      <c r="F44" s="14"/>
      <c r="G44" s="10">
        <v>11600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11200</v>
      </c>
      <c r="Q44" s="10">
        <v>400</v>
      </c>
      <c r="R44" s="10">
        <v>0</v>
      </c>
      <c r="S44" s="10">
        <v>11600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1"/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  <c r="AI44" s="10">
        <v>0</v>
      </c>
      <c r="AJ44" s="10">
        <v>0</v>
      </c>
      <c r="AK44" s="10">
        <v>0</v>
      </c>
      <c r="AL44" s="10">
        <v>0</v>
      </c>
      <c r="AM44" s="10">
        <v>0</v>
      </c>
      <c r="AN44" s="10">
        <v>0</v>
      </c>
      <c r="AO44" s="9">
        <v>0</v>
      </c>
      <c r="AP44" s="8">
        <v>11600</v>
      </c>
      <c r="AQ44" s="8">
        <v>0</v>
      </c>
      <c r="AR44" s="8">
        <v>0</v>
      </c>
      <c r="AS44" s="8">
        <v>0</v>
      </c>
      <c r="AT44" s="8">
        <v>0</v>
      </c>
      <c r="AU44" s="8">
        <v>0</v>
      </c>
      <c r="AV44" s="8">
        <v>0</v>
      </c>
      <c r="AW44" s="8">
        <v>11200</v>
      </c>
      <c r="AX44" s="8">
        <v>400</v>
      </c>
      <c r="AY44" s="8">
        <v>0</v>
      </c>
      <c r="AZ44" s="8">
        <v>0</v>
      </c>
      <c r="BA44" s="8">
        <v>0</v>
      </c>
      <c r="BB44" s="8">
        <v>0</v>
      </c>
    </row>
    <row r="45" spans="1:54" ht="27" customHeight="1" x14ac:dyDescent="0.25">
      <c r="A45" s="3"/>
      <c r="B45" s="175" t="s">
        <v>185</v>
      </c>
      <c r="C45" s="175"/>
      <c r="D45" s="175"/>
      <c r="E45" s="175"/>
      <c r="F45" s="176"/>
      <c r="G45" s="27">
        <v>4000</v>
      </c>
      <c r="H45" s="27">
        <v>0</v>
      </c>
      <c r="I45" s="27">
        <v>0</v>
      </c>
      <c r="J45" s="6">
        <v>4000</v>
      </c>
      <c r="K45" s="13">
        <v>4000</v>
      </c>
      <c r="L45" s="27">
        <v>0</v>
      </c>
      <c r="M45" s="27">
        <v>0</v>
      </c>
      <c r="N45" s="6">
        <v>0</v>
      </c>
      <c r="O45" s="13">
        <v>0</v>
      </c>
      <c r="P45" s="27">
        <v>0</v>
      </c>
      <c r="Q45" s="27">
        <v>0</v>
      </c>
      <c r="R45" s="6">
        <v>0</v>
      </c>
      <c r="S45" s="13">
        <v>0</v>
      </c>
      <c r="T45" s="27">
        <v>0</v>
      </c>
      <c r="U45" s="27">
        <v>0</v>
      </c>
      <c r="V45" s="6">
        <v>0</v>
      </c>
      <c r="W45" s="12">
        <v>0</v>
      </c>
      <c r="X45" s="10">
        <v>0</v>
      </c>
      <c r="Y45" s="11"/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9">
        <v>0</v>
      </c>
      <c r="AP45" s="8">
        <v>4000</v>
      </c>
      <c r="AQ45" s="8">
        <v>0</v>
      </c>
      <c r="AR45" s="8">
        <v>0</v>
      </c>
      <c r="AS45" s="8">
        <v>4000</v>
      </c>
      <c r="AT45" s="8">
        <v>0</v>
      </c>
      <c r="AU45" s="8">
        <v>0</v>
      </c>
      <c r="AV45" s="8">
        <v>0</v>
      </c>
      <c r="AW45" s="8">
        <v>0</v>
      </c>
      <c r="AX45" s="8">
        <v>0</v>
      </c>
      <c r="AY45" s="8">
        <v>0</v>
      </c>
      <c r="AZ45" s="8">
        <v>0</v>
      </c>
      <c r="BA45" s="8">
        <v>0</v>
      </c>
      <c r="BB45" s="8">
        <v>0</v>
      </c>
    </row>
    <row r="46" spans="1:54" ht="38.4" customHeight="1" x14ac:dyDescent="0.25">
      <c r="A46" s="3"/>
      <c r="B46" s="18" t="s">
        <v>24</v>
      </c>
      <c r="C46" s="17" t="s">
        <v>184</v>
      </c>
      <c r="D46" s="16" t="s">
        <v>183</v>
      </c>
      <c r="E46" s="15">
        <v>300100000</v>
      </c>
      <c r="F46" s="14"/>
      <c r="G46" s="10">
        <v>4000</v>
      </c>
      <c r="H46" s="10">
        <v>0</v>
      </c>
      <c r="I46" s="10">
        <v>0</v>
      </c>
      <c r="J46" s="10">
        <v>4000</v>
      </c>
      <c r="K46" s="10">
        <v>4000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1"/>
      <c r="Z46" s="10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O46" s="9">
        <v>0</v>
      </c>
      <c r="AP46" s="8">
        <v>4000</v>
      </c>
      <c r="AQ46" s="8">
        <v>0</v>
      </c>
      <c r="AR46" s="8">
        <v>0</v>
      </c>
      <c r="AS46" s="8">
        <v>4000</v>
      </c>
      <c r="AT46" s="8">
        <v>0</v>
      </c>
      <c r="AU46" s="8">
        <v>0</v>
      </c>
      <c r="AV46" s="8">
        <v>0</v>
      </c>
      <c r="AW46" s="8">
        <v>0</v>
      </c>
      <c r="AX46" s="8">
        <v>0</v>
      </c>
      <c r="AY46" s="8">
        <v>0</v>
      </c>
      <c r="AZ46" s="8">
        <v>0</v>
      </c>
      <c r="BA46" s="8">
        <v>0</v>
      </c>
      <c r="BB46" s="8">
        <v>0</v>
      </c>
    </row>
    <row r="47" spans="1:54" ht="16.2" customHeight="1" x14ac:dyDescent="0.25">
      <c r="A47" s="3"/>
      <c r="B47" s="175" t="s">
        <v>182</v>
      </c>
      <c r="C47" s="175"/>
      <c r="D47" s="175"/>
      <c r="E47" s="175"/>
      <c r="F47" s="176"/>
      <c r="G47" s="27">
        <v>503938000</v>
      </c>
      <c r="H47" s="27">
        <v>30978375</v>
      </c>
      <c r="I47" s="27">
        <v>38333335</v>
      </c>
      <c r="J47" s="6">
        <v>48858790</v>
      </c>
      <c r="K47" s="13">
        <v>118170500</v>
      </c>
      <c r="L47" s="27">
        <v>43338052</v>
      </c>
      <c r="M47" s="27">
        <v>33161525</v>
      </c>
      <c r="N47" s="6">
        <v>42297333</v>
      </c>
      <c r="O47" s="13">
        <v>118796910</v>
      </c>
      <c r="P47" s="27">
        <v>55210084</v>
      </c>
      <c r="Q47" s="27">
        <v>38564311</v>
      </c>
      <c r="R47" s="6">
        <v>43784849</v>
      </c>
      <c r="S47" s="13">
        <v>137559244</v>
      </c>
      <c r="T47" s="27">
        <v>40612024</v>
      </c>
      <c r="U47" s="27">
        <v>38098119</v>
      </c>
      <c r="V47" s="6">
        <v>50701203</v>
      </c>
      <c r="W47" s="12">
        <v>129411346</v>
      </c>
      <c r="X47" s="10">
        <v>0</v>
      </c>
      <c r="Y47" s="11"/>
      <c r="Z47" s="10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9">
        <v>0</v>
      </c>
      <c r="AP47" s="8">
        <v>503938000</v>
      </c>
      <c r="AQ47" s="8">
        <v>30978375</v>
      </c>
      <c r="AR47" s="8">
        <v>38333335</v>
      </c>
      <c r="AS47" s="8">
        <v>48858790</v>
      </c>
      <c r="AT47" s="8">
        <v>43338052</v>
      </c>
      <c r="AU47" s="8">
        <v>33161525</v>
      </c>
      <c r="AV47" s="8">
        <v>42297333</v>
      </c>
      <c r="AW47" s="8">
        <v>55210084</v>
      </c>
      <c r="AX47" s="8">
        <v>38564311</v>
      </c>
      <c r="AY47" s="8">
        <v>43784849</v>
      </c>
      <c r="AZ47" s="8">
        <v>40612024</v>
      </c>
      <c r="BA47" s="8">
        <v>38098119</v>
      </c>
      <c r="BB47" s="8">
        <v>50701203</v>
      </c>
    </row>
    <row r="48" spans="1:54" ht="16.2" customHeight="1" x14ac:dyDescent="0.25">
      <c r="A48" s="3"/>
      <c r="B48" s="18" t="s">
        <v>24</v>
      </c>
      <c r="C48" s="17" t="s">
        <v>146</v>
      </c>
      <c r="D48" s="16" t="s">
        <v>181</v>
      </c>
      <c r="E48" s="15">
        <v>300100000</v>
      </c>
      <c r="F48" s="14"/>
      <c r="G48" s="10">
        <v>11944700</v>
      </c>
      <c r="H48" s="10">
        <v>647800</v>
      </c>
      <c r="I48" s="10">
        <v>338180</v>
      </c>
      <c r="J48" s="10">
        <v>3540160</v>
      </c>
      <c r="K48" s="10">
        <v>4526140</v>
      </c>
      <c r="L48" s="10">
        <v>2193342</v>
      </c>
      <c r="M48" s="10">
        <v>1289840</v>
      </c>
      <c r="N48" s="10">
        <v>699000</v>
      </c>
      <c r="O48" s="10">
        <v>4182182</v>
      </c>
      <c r="P48" s="10">
        <v>2038298</v>
      </c>
      <c r="Q48" s="10">
        <v>1038330</v>
      </c>
      <c r="R48" s="10">
        <v>159750</v>
      </c>
      <c r="S48" s="10">
        <v>3236378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1"/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10">
        <v>0</v>
      </c>
      <c r="AK48" s="10">
        <v>0</v>
      </c>
      <c r="AL48" s="10">
        <v>0</v>
      </c>
      <c r="AM48" s="10">
        <v>0</v>
      </c>
      <c r="AN48" s="10">
        <v>0</v>
      </c>
      <c r="AO48" s="9">
        <v>0</v>
      </c>
      <c r="AP48" s="8">
        <v>11944700</v>
      </c>
      <c r="AQ48" s="8">
        <v>647800</v>
      </c>
      <c r="AR48" s="8">
        <v>338180</v>
      </c>
      <c r="AS48" s="8">
        <v>3540160</v>
      </c>
      <c r="AT48" s="8">
        <v>2193342</v>
      </c>
      <c r="AU48" s="8">
        <v>1289840</v>
      </c>
      <c r="AV48" s="8">
        <v>699000</v>
      </c>
      <c r="AW48" s="8">
        <v>2038298</v>
      </c>
      <c r="AX48" s="8">
        <v>1038330</v>
      </c>
      <c r="AY48" s="8">
        <v>159750</v>
      </c>
      <c r="AZ48" s="8">
        <v>0</v>
      </c>
      <c r="BA48" s="8">
        <v>0</v>
      </c>
      <c r="BB48" s="8">
        <v>0</v>
      </c>
    </row>
    <row r="49" spans="1:54" ht="16.2" customHeight="1" x14ac:dyDescent="0.25">
      <c r="A49" s="3"/>
      <c r="B49" s="18" t="s">
        <v>24</v>
      </c>
      <c r="C49" s="17" t="s">
        <v>146</v>
      </c>
      <c r="D49" s="16" t="s">
        <v>180</v>
      </c>
      <c r="E49" s="15">
        <v>300100000</v>
      </c>
      <c r="F49" s="14"/>
      <c r="G49" s="10">
        <v>89400</v>
      </c>
      <c r="H49" s="10">
        <v>37930</v>
      </c>
      <c r="I49" s="10">
        <v>100</v>
      </c>
      <c r="J49" s="10">
        <v>200</v>
      </c>
      <c r="K49" s="10">
        <v>38230</v>
      </c>
      <c r="L49" s="10">
        <v>1359</v>
      </c>
      <c r="M49" s="10">
        <v>150</v>
      </c>
      <c r="N49" s="10">
        <v>880</v>
      </c>
      <c r="O49" s="10">
        <v>2389</v>
      </c>
      <c r="P49" s="10">
        <v>150</v>
      </c>
      <c r="Q49" s="10">
        <v>9330</v>
      </c>
      <c r="R49" s="10">
        <v>39001</v>
      </c>
      <c r="S49" s="10">
        <v>48481</v>
      </c>
      <c r="T49" s="10">
        <v>100</v>
      </c>
      <c r="U49" s="10">
        <v>100</v>
      </c>
      <c r="V49" s="10">
        <v>100</v>
      </c>
      <c r="W49" s="10">
        <v>300</v>
      </c>
      <c r="X49" s="10">
        <v>0</v>
      </c>
      <c r="Y49" s="11"/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9">
        <v>0</v>
      </c>
      <c r="AP49" s="8">
        <v>89400</v>
      </c>
      <c r="AQ49" s="8">
        <v>37930</v>
      </c>
      <c r="AR49" s="8">
        <v>100</v>
      </c>
      <c r="AS49" s="8">
        <v>200</v>
      </c>
      <c r="AT49" s="8">
        <v>1359</v>
      </c>
      <c r="AU49" s="8">
        <v>150</v>
      </c>
      <c r="AV49" s="8">
        <v>880</v>
      </c>
      <c r="AW49" s="8">
        <v>150</v>
      </c>
      <c r="AX49" s="8">
        <v>9330</v>
      </c>
      <c r="AY49" s="8">
        <v>39001</v>
      </c>
      <c r="AZ49" s="8">
        <v>100</v>
      </c>
      <c r="BA49" s="8">
        <v>100</v>
      </c>
      <c r="BB49" s="8">
        <v>100</v>
      </c>
    </row>
    <row r="50" spans="1:54" ht="16.2" customHeight="1" x14ac:dyDescent="0.25">
      <c r="A50" s="3"/>
      <c r="B50" s="18" t="s">
        <v>24</v>
      </c>
      <c r="C50" s="17" t="s">
        <v>146</v>
      </c>
      <c r="D50" s="16" t="s">
        <v>179</v>
      </c>
      <c r="E50" s="15">
        <v>300100000</v>
      </c>
      <c r="F50" s="14"/>
      <c r="G50" s="10">
        <v>36100</v>
      </c>
      <c r="H50" s="10">
        <v>29610</v>
      </c>
      <c r="I50" s="10">
        <v>10</v>
      </c>
      <c r="J50" s="10">
        <v>10</v>
      </c>
      <c r="K50" s="10">
        <v>29630</v>
      </c>
      <c r="L50" s="10">
        <v>60</v>
      </c>
      <c r="M50" s="10">
        <v>10</v>
      </c>
      <c r="N50" s="10">
        <v>360</v>
      </c>
      <c r="O50" s="10">
        <v>430</v>
      </c>
      <c r="P50" s="10">
        <v>10</v>
      </c>
      <c r="Q50" s="10">
        <v>10</v>
      </c>
      <c r="R50" s="10">
        <v>5860</v>
      </c>
      <c r="S50" s="10">
        <v>5880</v>
      </c>
      <c r="T50" s="10">
        <v>80</v>
      </c>
      <c r="U50" s="10">
        <v>60</v>
      </c>
      <c r="V50" s="10">
        <v>20</v>
      </c>
      <c r="W50" s="10">
        <v>160</v>
      </c>
      <c r="X50" s="10">
        <v>0</v>
      </c>
      <c r="Y50" s="11"/>
      <c r="Z50" s="10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0</v>
      </c>
      <c r="AK50" s="10">
        <v>0</v>
      </c>
      <c r="AL50" s="10">
        <v>0</v>
      </c>
      <c r="AM50" s="10">
        <v>0</v>
      </c>
      <c r="AN50" s="10">
        <v>0</v>
      </c>
      <c r="AO50" s="9">
        <v>0</v>
      </c>
      <c r="AP50" s="8">
        <v>36100</v>
      </c>
      <c r="AQ50" s="8">
        <v>29610</v>
      </c>
      <c r="AR50" s="8">
        <v>10</v>
      </c>
      <c r="AS50" s="8">
        <v>10</v>
      </c>
      <c r="AT50" s="8">
        <v>60</v>
      </c>
      <c r="AU50" s="8">
        <v>10</v>
      </c>
      <c r="AV50" s="8">
        <v>360</v>
      </c>
      <c r="AW50" s="8">
        <v>10</v>
      </c>
      <c r="AX50" s="8">
        <v>10</v>
      </c>
      <c r="AY50" s="8">
        <v>5860</v>
      </c>
      <c r="AZ50" s="8">
        <v>80</v>
      </c>
      <c r="BA50" s="8">
        <v>60</v>
      </c>
      <c r="BB50" s="8">
        <v>20</v>
      </c>
    </row>
    <row r="51" spans="1:54" ht="16.2" customHeight="1" x14ac:dyDescent="0.25">
      <c r="A51" s="3"/>
      <c r="B51" s="18" t="s">
        <v>24</v>
      </c>
      <c r="C51" s="17" t="s">
        <v>146</v>
      </c>
      <c r="D51" s="16" t="s">
        <v>178</v>
      </c>
      <c r="E51" s="15">
        <v>300100000</v>
      </c>
      <c r="F51" s="14"/>
      <c r="G51" s="10">
        <v>392399720</v>
      </c>
      <c r="H51" s="10">
        <v>20748000</v>
      </c>
      <c r="I51" s="10">
        <v>32800000</v>
      </c>
      <c r="J51" s="10">
        <v>31248250</v>
      </c>
      <c r="K51" s="10">
        <v>84796250</v>
      </c>
      <c r="L51" s="10">
        <v>24693800</v>
      </c>
      <c r="M51" s="10">
        <v>26922000</v>
      </c>
      <c r="N51" s="10">
        <v>37014427</v>
      </c>
      <c r="O51" s="10">
        <v>88630227</v>
      </c>
      <c r="P51" s="10">
        <v>33057865</v>
      </c>
      <c r="Q51" s="10">
        <v>32696805</v>
      </c>
      <c r="R51" s="10">
        <v>38059865</v>
      </c>
      <c r="S51" s="10">
        <v>103814535</v>
      </c>
      <c r="T51" s="10">
        <v>35415350</v>
      </c>
      <c r="U51" s="10">
        <v>35310550</v>
      </c>
      <c r="V51" s="10">
        <v>44432808</v>
      </c>
      <c r="W51" s="10">
        <v>115158708</v>
      </c>
      <c r="X51" s="10">
        <v>0</v>
      </c>
      <c r="Y51" s="11"/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9">
        <v>0</v>
      </c>
      <c r="AP51" s="8">
        <v>392399720</v>
      </c>
      <c r="AQ51" s="8">
        <v>20748000</v>
      </c>
      <c r="AR51" s="8">
        <v>32800000</v>
      </c>
      <c r="AS51" s="8">
        <v>31248250</v>
      </c>
      <c r="AT51" s="8">
        <v>24693800</v>
      </c>
      <c r="AU51" s="8">
        <v>26922000</v>
      </c>
      <c r="AV51" s="8">
        <v>37014427</v>
      </c>
      <c r="AW51" s="8">
        <v>33057865</v>
      </c>
      <c r="AX51" s="8">
        <v>32696805</v>
      </c>
      <c r="AY51" s="8">
        <v>38059865</v>
      </c>
      <c r="AZ51" s="8">
        <v>35415350</v>
      </c>
      <c r="BA51" s="8">
        <v>35310550</v>
      </c>
      <c r="BB51" s="8">
        <v>44432808</v>
      </c>
    </row>
    <row r="52" spans="1:54" ht="16.2" customHeight="1" x14ac:dyDescent="0.25">
      <c r="A52" s="3"/>
      <c r="B52" s="18" t="s">
        <v>24</v>
      </c>
      <c r="C52" s="17" t="s">
        <v>146</v>
      </c>
      <c r="D52" s="16" t="s">
        <v>177</v>
      </c>
      <c r="E52" s="15">
        <v>300100000</v>
      </c>
      <c r="F52" s="14"/>
      <c r="G52" s="10">
        <v>533030</v>
      </c>
      <c r="H52" s="10">
        <v>6000</v>
      </c>
      <c r="I52" s="10">
        <v>17200</v>
      </c>
      <c r="J52" s="10">
        <v>87000</v>
      </c>
      <c r="K52" s="10">
        <v>110200</v>
      </c>
      <c r="L52" s="10">
        <v>15000</v>
      </c>
      <c r="M52" s="10">
        <v>3050</v>
      </c>
      <c r="N52" s="10">
        <v>6100</v>
      </c>
      <c r="O52" s="10">
        <v>24150</v>
      </c>
      <c r="P52" s="10">
        <v>10400</v>
      </c>
      <c r="Q52" s="10">
        <v>18500</v>
      </c>
      <c r="R52" s="10">
        <v>203930</v>
      </c>
      <c r="S52" s="10">
        <v>232830</v>
      </c>
      <c r="T52" s="10">
        <v>50700</v>
      </c>
      <c r="U52" s="10">
        <v>48700</v>
      </c>
      <c r="V52" s="10">
        <v>66450</v>
      </c>
      <c r="W52" s="10">
        <v>165850</v>
      </c>
      <c r="X52" s="10">
        <v>0</v>
      </c>
      <c r="Y52" s="11"/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  <c r="AK52" s="10">
        <v>0</v>
      </c>
      <c r="AL52" s="10">
        <v>0</v>
      </c>
      <c r="AM52" s="10">
        <v>0</v>
      </c>
      <c r="AN52" s="10">
        <v>0</v>
      </c>
      <c r="AO52" s="9">
        <v>0</v>
      </c>
      <c r="AP52" s="8">
        <v>533030</v>
      </c>
      <c r="AQ52" s="8">
        <v>6000</v>
      </c>
      <c r="AR52" s="8">
        <v>17200</v>
      </c>
      <c r="AS52" s="8">
        <v>87000</v>
      </c>
      <c r="AT52" s="8">
        <v>15000</v>
      </c>
      <c r="AU52" s="8">
        <v>3050</v>
      </c>
      <c r="AV52" s="8">
        <v>6100</v>
      </c>
      <c r="AW52" s="8">
        <v>10400</v>
      </c>
      <c r="AX52" s="8">
        <v>18500</v>
      </c>
      <c r="AY52" s="8">
        <v>203930</v>
      </c>
      <c r="AZ52" s="8">
        <v>50700</v>
      </c>
      <c r="BA52" s="8">
        <v>48700</v>
      </c>
      <c r="BB52" s="8">
        <v>66450</v>
      </c>
    </row>
    <row r="53" spans="1:54" ht="16.2" customHeight="1" x14ac:dyDescent="0.25">
      <c r="A53" s="3"/>
      <c r="B53" s="18" t="s">
        <v>24</v>
      </c>
      <c r="C53" s="17" t="s">
        <v>146</v>
      </c>
      <c r="D53" s="16" t="s">
        <v>176</v>
      </c>
      <c r="E53" s="15">
        <v>300100000</v>
      </c>
      <c r="F53" s="14"/>
      <c r="G53" s="10">
        <v>40080</v>
      </c>
      <c r="H53" s="10">
        <v>300</v>
      </c>
      <c r="I53" s="10">
        <v>100</v>
      </c>
      <c r="J53" s="10">
        <v>200</v>
      </c>
      <c r="K53" s="10">
        <v>600</v>
      </c>
      <c r="L53" s="10">
        <v>6100</v>
      </c>
      <c r="M53" s="10">
        <v>3800</v>
      </c>
      <c r="N53" s="10">
        <v>800</v>
      </c>
      <c r="O53" s="10">
        <v>10700</v>
      </c>
      <c r="P53" s="10">
        <v>0</v>
      </c>
      <c r="Q53" s="10">
        <v>0</v>
      </c>
      <c r="R53" s="10">
        <v>19480</v>
      </c>
      <c r="S53" s="10">
        <v>19480</v>
      </c>
      <c r="T53" s="10">
        <v>3100</v>
      </c>
      <c r="U53" s="10">
        <v>3100</v>
      </c>
      <c r="V53" s="10">
        <v>3100</v>
      </c>
      <c r="W53" s="10">
        <v>9300</v>
      </c>
      <c r="X53" s="10">
        <v>0</v>
      </c>
      <c r="Y53" s="11"/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9">
        <v>0</v>
      </c>
      <c r="AP53" s="8">
        <v>40080</v>
      </c>
      <c r="AQ53" s="8">
        <v>300</v>
      </c>
      <c r="AR53" s="8">
        <v>100</v>
      </c>
      <c r="AS53" s="8">
        <v>200</v>
      </c>
      <c r="AT53" s="8">
        <v>6100</v>
      </c>
      <c r="AU53" s="8">
        <v>3800</v>
      </c>
      <c r="AV53" s="8">
        <v>800</v>
      </c>
      <c r="AW53" s="8">
        <v>0</v>
      </c>
      <c r="AX53" s="8">
        <v>0</v>
      </c>
      <c r="AY53" s="8">
        <v>19480</v>
      </c>
      <c r="AZ53" s="8">
        <v>3100</v>
      </c>
      <c r="BA53" s="8">
        <v>3100</v>
      </c>
      <c r="BB53" s="8">
        <v>3100</v>
      </c>
    </row>
    <row r="54" spans="1:54" ht="16.2" customHeight="1" x14ac:dyDescent="0.25">
      <c r="A54" s="3"/>
      <c r="B54" s="18" t="s">
        <v>24</v>
      </c>
      <c r="C54" s="17" t="s">
        <v>146</v>
      </c>
      <c r="D54" s="16" t="s">
        <v>175</v>
      </c>
      <c r="E54" s="15">
        <v>300100000</v>
      </c>
      <c r="F54" s="14"/>
      <c r="G54" s="10">
        <v>3700</v>
      </c>
      <c r="H54" s="10">
        <v>100</v>
      </c>
      <c r="I54" s="10">
        <v>0</v>
      </c>
      <c r="J54" s="10">
        <v>100</v>
      </c>
      <c r="K54" s="10">
        <v>200</v>
      </c>
      <c r="L54" s="10">
        <v>50</v>
      </c>
      <c r="M54" s="10">
        <v>20</v>
      </c>
      <c r="N54" s="10">
        <v>100</v>
      </c>
      <c r="O54" s="10">
        <v>170</v>
      </c>
      <c r="P54" s="10">
        <v>100</v>
      </c>
      <c r="Q54" s="10">
        <v>100</v>
      </c>
      <c r="R54" s="10">
        <v>10</v>
      </c>
      <c r="S54" s="10">
        <v>210</v>
      </c>
      <c r="T54" s="10">
        <v>20</v>
      </c>
      <c r="U54" s="10">
        <v>3000</v>
      </c>
      <c r="V54" s="10">
        <v>100</v>
      </c>
      <c r="W54" s="10">
        <v>3120</v>
      </c>
      <c r="X54" s="10">
        <v>0</v>
      </c>
      <c r="Y54" s="11"/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10">
        <v>0</v>
      </c>
      <c r="AK54" s="10">
        <v>0</v>
      </c>
      <c r="AL54" s="10">
        <v>0</v>
      </c>
      <c r="AM54" s="10">
        <v>0</v>
      </c>
      <c r="AN54" s="10">
        <v>0</v>
      </c>
      <c r="AO54" s="9">
        <v>0</v>
      </c>
      <c r="AP54" s="8">
        <v>3700</v>
      </c>
      <c r="AQ54" s="8">
        <v>100</v>
      </c>
      <c r="AR54" s="8">
        <v>0</v>
      </c>
      <c r="AS54" s="8">
        <v>100</v>
      </c>
      <c r="AT54" s="8">
        <v>50</v>
      </c>
      <c r="AU54" s="8">
        <v>20</v>
      </c>
      <c r="AV54" s="8">
        <v>100</v>
      </c>
      <c r="AW54" s="8">
        <v>100</v>
      </c>
      <c r="AX54" s="8">
        <v>100</v>
      </c>
      <c r="AY54" s="8">
        <v>10</v>
      </c>
      <c r="AZ54" s="8">
        <v>20</v>
      </c>
      <c r="BA54" s="8">
        <v>3000</v>
      </c>
      <c r="BB54" s="8">
        <v>100</v>
      </c>
    </row>
    <row r="55" spans="1:54" ht="16.2" customHeight="1" x14ac:dyDescent="0.25">
      <c r="A55" s="3"/>
      <c r="B55" s="18" t="s">
        <v>24</v>
      </c>
      <c r="C55" s="17" t="s">
        <v>146</v>
      </c>
      <c r="D55" s="16" t="s">
        <v>174</v>
      </c>
      <c r="E55" s="15">
        <v>300100000</v>
      </c>
      <c r="F55" s="14"/>
      <c r="G55" s="10">
        <v>1845000</v>
      </c>
      <c r="H55" s="10">
        <v>163300</v>
      </c>
      <c r="I55" s="10">
        <v>4350</v>
      </c>
      <c r="J55" s="10">
        <v>55100</v>
      </c>
      <c r="K55" s="10">
        <v>222750</v>
      </c>
      <c r="L55" s="10">
        <v>340400</v>
      </c>
      <c r="M55" s="10">
        <v>148800</v>
      </c>
      <c r="N55" s="10">
        <v>100000</v>
      </c>
      <c r="O55" s="10">
        <v>589200</v>
      </c>
      <c r="P55" s="10">
        <v>100500</v>
      </c>
      <c r="Q55" s="10">
        <v>200000</v>
      </c>
      <c r="R55" s="10">
        <v>105000</v>
      </c>
      <c r="S55" s="10">
        <v>405500</v>
      </c>
      <c r="T55" s="10">
        <v>148850</v>
      </c>
      <c r="U55" s="10">
        <v>158550</v>
      </c>
      <c r="V55" s="10">
        <v>320150</v>
      </c>
      <c r="W55" s="10">
        <v>627550</v>
      </c>
      <c r="X55" s="10">
        <v>0</v>
      </c>
      <c r="Y55" s="11"/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9">
        <v>0</v>
      </c>
      <c r="AP55" s="8">
        <v>1845000</v>
      </c>
      <c r="AQ55" s="8">
        <v>163300</v>
      </c>
      <c r="AR55" s="8">
        <v>4350</v>
      </c>
      <c r="AS55" s="8">
        <v>55100</v>
      </c>
      <c r="AT55" s="8">
        <v>340400</v>
      </c>
      <c r="AU55" s="8">
        <v>148800</v>
      </c>
      <c r="AV55" s="8">
        <v>100000</v>
      </c>
      <c r="AW55" s="8">
        <v>100500</v>
      </c>
      <c r="AX55" s="8">
        <v>200000</v>
      </c>
      <c r="AY55" s="8">
        <v>105000</v>
      </c>
      <c r="AZ55" s="8">
        <v>148850</v>
      </c>
      <c r="BA55" s="8">
        <v>158550</v>
      </c>
      <c r="BB55" s="8">
        <v>320150</v>
      </c>
    </row>
    <row r="56" spans="1:54" ht="16.2" customHeight="1" x14ac:dyDescent="0.25">
      <c r="A56" s="3"/>
      <c r="B56" s="18" t="s">
        <v>24</v>
      </c>
      <c r="C56" s="17" t="s">
        <v>146</v>
      </c>
      <c r="D56" s="16" t="s">
        <v>173</v>
      </c>
      <c r="E56" s="15">
        <v>300100000</v>
      </c>
      <c r="F56" s="14"/>
      <c r="G56" s="10">
        <v>21340</v>
      </c>
      <c r="H56" s="10">
        <v>11900</v>
      </c>
      <c r="I56" s="10">
        <v>150</v>
      </c>
      <c r="J56" s="10">
        <v>250</v>
      </c>
      <c r="K56" s="10">
        <v>12300</v>
      </c>
      <c r="L56" s="10">
        <v>100</v>
      </c>
      <c r="M56" s="10">
        <v>90</v>
      </c>
      <c r="N56" s="10">
        <v>480</v>
      </c>
      <c r="O56" s="10">
        <v>670</v>
      </c>
      <c r="P56" s="10">
        <v>550</v>
      </c>
      <c r="Q56" s="10">
        <v>150</v>
      </c>
      <c r="R56" s="10">
        <v>2100</v>
      </c>
      <c r="S56" s="10">
        <v>2800</v>
      </c>
      <c r="T56" s="10">
        <v>2500</v>
      </c>
      <c r="U56" s="10">
        <v>1250</v>
      </c>
      <c r="V56" s="10">
        <v>1820</v>
      </c>
      <c r="W56" s="10">
        <v>5570</v>
      </c>
      <c r="X56" s="10">
        <v>0</v>
      </c>
      <c r="Y56" s="11"/>
      <c r="Z56" s="10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  <c r="AI56" s="10">
        <v>0</v>
      </c>
      <c r="AJ56" s="10">
        <v>0</v>
      </c>
      <c r="AK56" s="10">
        <v>0</v>
      </c>
      <c r="AL56" s="10">
        <v>0</v>
      </c>
      <c r="AM56" s="10">
        <v>0</v>
      </c>
      <c r="AN56" s="10">
        <v>0</v>
      </c>
      <c r="AO56" s="9">
        <v>0</v>
      </c>
      <c r="AP56" s="8">
        <v>21340</v>
      </c>
      <c r="AQ56" s="8">
        <v>11900</v>
      </c>
      <c r="AR56" s="8">
        <v>150</v>
      </c>
      <c r="AS56" s="8">
        <v>250</v>
      </c>
      <c r="AT56" s="8">
        <v>100</v>
      </c>
      <c r="AU56" s="8">
        <v>90</v>
      </c>
      <c r="AV56" s="8">
        <v>480</v>
      </c>
      <c r="AW56" s="8">
        <v>550</v>
      </c>
      <c r="AX56" s="8">
        <v>150</v>
      </c>
      <c r="AY56" s="8">
        <v>2100</v>
      </c>
      <c r="AZ56" s="8">
        <v>2500</v>
      </c>
      <c r="BA56" s="8">
        <v>1250</v>
      </c>
      <c r="BB56" s="8">
        <v>1820</v>
      </c>
    </row>
    <row r="57" spans="1:54" ht="16.2" customHeight="1" x14ac:dyDescent="0.25">
      <c r="A57" s="3"/>
      <c r="B57" s="18" t="s">
        <v>24</v>
      </c>
      <c r="C57" s="17" t="s">
        <v>146</v>
      </c>
      <c r="D57" s="16" t="s">
        <v>172</v>
      </c>
      <c r="E57" s="15">
        <v>300100000</v>
      </c>
      <c r="F57" s="14"/>
      <c r="G57" s="10">
        <v>14840</v>
      </c>
      <c r="H57" s="10">
        <v>400</v>
      </c>
      <c r="I57" s="10">
        <v>2980</v>
      </c>
      <c r="J57" s="10">
        <v>3380</v>
      </c>
      <c r="K57" s="10">
        <v>6760</v>
      </c>
      <c r="L57" s="10">
        <v>600</v>
      </c>
      <c r="M57" s="10">
        <v>400</v>
      </c>
      <c r="N57" s="10">
        <v>400</v>
      </c>
      <c r="O57" s="10">
        <v>1400</v>
      </c>
      <c r="P57" s="10">
        <v>1100</v>
      </c>
      <c r="Q57" s="10">
        <v>900</v>
      </c>
      <c r="R57" s="10">
        <v>0</v>
      </c>
      <c r="S57" s="10">
        <v>2000</v>
      </c>
      <c r="T57" s="10">
        <v>795</v>
      </c>
      <c r="U57" s="10">
        <v>1895</v>
      </c>
      <c r="V57" s="10">
        <v>1990</v>
      </c>
      <c r="W57" s="10">
        <v>4680</v>
      </c>
      <c r="X57" s="10">
        <v>0</v>
      </c>
      <c r="Y57" s="11"/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9">
        <v>0</v>
      </c>
      <c r="AP57" s="8">
        <v>14840</v>
      </c>
      <c r="AQ57" s="8">
        <v>400</v>
      </c>
      <c r="AR57" s="8">
        <v>2980</v>
      </c>
      <c r="AS57" s="8">
        <v>3380</v>
      </c>
      <c r="AT57" s="8">
        <v>600</v>
      </c>
      <c r="AU57" s="8">
        <v>400</v>
      </c>
      <c r="AV57" s="8">
        <v>400</v>
      </c>
      <c r="AW57" s="8">
        <v>1100</v>
      </c>
      <c r="AX57" s="8">
        <v>900</v>
      </c>
      <c r="AY57" s="8">
        <v>0</v>
      </c>
      <c r="AZ57" s="8">
        <v>795</v>
      </c>
      <c r="BA57" s="8">
        <v>1895</v>
      </c>
      <c r="BB57" s="8">
        <v>1990</v>
      </c>
    </row>
    <row r="58" spans="1:54" ht="16.2" customHeight="1" x14ac:dyDescent="0.25">
      <c r="A58" s="3"/>
      <c r="B58" s="18" t="s">
        <v>24</v>
      </c>
      <c r="C58" s="17" t="s">
        <v>146</v>
      </c>
      <c r="D58" s="16" t="s">
        <v>171</v>
      </c>
      <c r="E58" s="15">
        <v>300100000</v>
      </c>
      <c r="F58" s="14"/>
      <c r="G58" s="10">
        <v>3110500</v>
      </c>
      <c r="H58" s="10">
        <v>30000</v>
      </c>
      <c r="I58" s="10">
        <v>50000</v>
      </c>
      <c r="J58" s="10">
        <v>403700</v>
      </c>
      <c r="K58" s="10">
        <v>483700</v>
      </c>
      <c r="L58" s="10">
        <v>82600</v>
      </c>
      <c r="M58" s="10">
        <v>134480</v>
      </c>
      <c r="N58" s="10">
        <v>382950</v>
      </c>
      <c r="O58" s="10">
        <v>600030</v>
      </c>
      <c r="P58" s="10">
        <v>637000</v>
      </c>
      <c r="Q58" s="10">
        <v>89000</v>
      </c>
      <c r="R58" s="10">
        <v>345295</v>
      </c>
      <c r="S58" s="10">
        <v>1071295</v>
      </c>
      <c r="T58" s="10">
        <v>173925</v>
      </c>
      <c r="U58" s="10">
        <v>353625</v>
      </c>
      <c r="V58" s="10">
        <v>427925</v>
      </c>
      <c r="W58" s="10">
        <v>955475</v>
      </c>
      <c r="X58" s="10">
        <v>0</v>
      </c>
      <c r="Y58" s="11"/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  <c r="AI58" s="10">
        <v>0</v>
      </c>
      <c r="AJ58" s="10">
        <v>0</v>
      </c>
      <c r="AK58" s="10">
        <v>0</v>
      </c>
      <c r="AL58" s="10">
        <v>0</v>
      </c>
      <c r="AM58" s="10">
        <v>0</v>
      </c>
      <c r="AN58" s="10">
        <v>0</v>
      </c>
      <c r="AO58" s="9">
        <v>0</v>
      </c>
      <c r="AP58" s="8">
        <v>3110500</v>
      </c>
      <c r="AQ58" s="8">
        <v>30000</v>
      </c>
      <c r="AR58" s="8">
        <v>50000</v>
      </c>
      <c r="AS58" s="8">
        <v>403700</v>
      </c>
      <c r="AT58" s="8">
        <v>82600</v>
      </c>
      <c r="AU58" s="8">
        <v>134480</v>
      </c>
      <c r="AV58" s="8">
        <v>382950</v>
      </c>
      <c r="AW58" s="8">
        <v>637000</v>
      </c>
      <c r="AX58" s="8">
        <v>89000</v>
      </c>
      <c r="AY58" s="8">
        <v>345295</v>
      </c>
      <c r="AZ58" s="8">
        <v>173925</v>
      </c>
      <c r="BA58" s="8">
        <v>353625</v>
      </c>
      <c r="BB58" s="8">
        <v>427925</v>
      </c>
    </row>
    <row r="59" spans="1:54" ht="16.2" customHeight="1" x14ac:dyDescent="0.25">
      <c r="A59" s="3"/>
      <c r="B59" s="18" t="s">
        <v>24</v>
      </c>
      <c r="C59" s="17" t="s">
        <v>146</v>
      </c>
      <c r="D59" s="16" t="s">
        <v>170</v>
      </c>
      <c r="E59" s="15">
        <v>300100000</v>
      </c>
      <c r="F59" s="14"/>
      <c r="G59" s="10">
        <v>27800</v>
      </c>
      <c r="H59" s="10">
        <v>3100</v>
      </c>
      <c r="I59" s="10">
        <v>1000</v>
      </c>
      <c r="J59" s="10">
        <v>5500</v>
      </c>
      <c r="K59" s="10">
        <v>9600</v>
      </c>
      <c r="L59" s="10">
        <v>100</v>
      </c>
      <c r="M59" s="10">
        <v>1160</v>
      </c>
      <c r="N59" s="10">
        <v>1000</v>
      </c>
      <c r="O59" s="10">
        <v>2260</v>
      </c>
      <c r="P59" s="10">
        <v>700</v>
      </c>
      <c r="Q59" s="10">
        <v>1600</v>
      </c>
      <c r="R59" s="10">
        <v>2250</v>
      </c>
      <c r="S59" s="10">
        <v>4550</v>
      </c>
      <c r="T59" s="10">
        <v>2770</v>
      </c>
      <c r="U59" s="10">
        <v>1600</v>
      </c>
      <c r="V59" s="10">
        <v>7020</v>
      </c>
      <c r="W59" s="10">
        <v>11390</v>
      </c>
      <c r="X59" s="10">
        <v>0</v>
      </c>
      <c r="Y59" s="11"/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9">
        <v>0</v>
      </c>
      <c r="AP59" s="8">
        <v>27800</v>
      </c>
      <c r="AQ59" s="8">
        <v>3100</v>
      </c>
      <c r="AR59" s="8">
        <v>1000</v>
      </c>
      <c r="AS59" s="8">
        <v>5500</v>
      </c>
      <c r="AT59" s="8">
        <v>100</v>
      </c>
      <c r="AU59" s="8">
        <v>1160</v>
      </c>
      <c r="AV59" s="8">
        <v>1000</v>
      </c>
      <c r="AW59" s="8">
        <v>700</v>
      </c>
      <c r="AX59" s="8">
        <v>1600</v>
      </c>
      <c r="AY59" s="8">
        <v>2250</v>
      </c>
      <c r="AZ59" s="8">
        <v>2770</v>
      </c>
      <c r="BA59" s="8">
        <v>1600</v>
      </c>
      <c r="BB59" s="8">
        <v>7020</v>
      </c>
    </row>
    <row r="60" spans="1:54" ht="16.2" customHeight="1" x14ac:dyDescent="0.25">
      <c r="A60" s="3"/>
      <c r="B60" s="18" t="s">
        <v>24</v>
      </c>
      <c r="C60" s="17" t="s">
        <v>146</v>
      </c>
      <c r="D60" s="16" t="s">
        <v>169</v>
      </c>
      <c r="E60" s="15">
        <v>300100000</v>
      </c>
      <c r="F60" s="14"/>
      <c r="G60" s="10">
        <v>8950</v>
      </c>
      <c r="H60" s="10">
        <v>800</v>
      </c>
      <c r="I60" s="10">
        <v>1400</v>
      </c>
      <c r="J60" s="10">
        <v>900</v>
      </c>
      <c r="K60" s="10">
        <v>3100</v>
      </c>
      <c r="L60" s="10">
        <v>0</v>
      </c>
      <c r="M60" s="10">
        <v>100</v>
      </c>
      <c r="N60" s="10">
        <v>100</v>
      </c>
      <c r="O60" s="10">
        <v>200</v>
      </c>
      <c r="P60" s="10">
        <v>520</v>
      </c>
      <c r="Q60" s="10">
        <v>250</v>
      </c>
      <c r="R60" s="10">
        <v>0</v>
      </c>
      <c r="S60" s="10">
        <v>770</v>
      </c>
      <c r="T60" s="10">
        <v>400</v>
      </c>
      <c r="U60" s="10">
        <v>900</v>
      </c>
      <c r="V60" s="10">
        <v>3580</v>
      </c>
      <c r="W60" s="10">
        <v>4880</v>
      </c>
      <c r="X60" s="10">
        <v>0</v>
      </c>
      <c r="Y60" s="11"/>
      <c r="Z60" s="10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0">
        <v>0</v>
      </c>
      <c r="AJ60" s="10">
        <v>0</v>
      </c>
      <c r="AK60" s="10">
        <v>0</v>
      </c>
      <c r="AL60" s="10">
        <v>0</v>
      </c>
      <c r="AM60" s="10">
        <v>0</v>
      </c>
      <c r="AN60" s="10">
        <v>0</v>
      </c>
      <c r="AO60" s="9">
        <v>0</v>
      </c>
      <c r="AP60" s="8">
        <v>8950</v>
      </c>
      <c r="AQ60" s="8">
        <v>800</v>
      </c>
      <c r="AR60" s="8">
        <v>1400</v>
      </c>
      <c r="AS60" s="8">
        <v>900</v>
      </c>
      <c r="AT60" s="8">
        <v>0</v>
      </c>
      <c r="AU60" s="8">
        <v>100</v>
      </c>
      <c r="AV60" s="8">
        <v>100</v>
      </c>
      <c r="AW60" s="8">
        <v>520</v>
      </c>
      <c r="AX60" s="8">
        <v>250</v>
      </c>
      <c r="AY60" s="8">
        <v>0</v>
      </c>
      <c r="AZ60" s="8">
        <v>400</v>
      </c>
      <c r="BA60" s="8">
        <v>900</v>
      </c>
      <c r="BB60" s="8">
        <v>3580</v>
      </c>
    </row>
    <row r="61" spans="1:54" ht="16.2" customHeight="1" x14ac:dyDescent="0.25">
      <c r="A61" s="3"/>
      <c r="B61" s="18" t="s">
        <v>24</v>
      </c>
      <c r="C61" s="17" t="s">
        <v>146</v>
      </c>
      <c r="D61" s="16" t="s">
        <v>168</v>
      </c>
      <c r="E61" s="15">
        <v>300100000</v>
      </c>
      <c r="F61" s="14"/>
      <c r="G61" s="10">
        <v>500</v>
      </c>
      <c r="H61" s="10">
        <v>0</v>
      </c>
      <c r="I61" s="10">
        <v>0</v>
      </c>
      <c r="J61" s="10">
        <v>0</v>
      </c>
      <c r="K61" s="10">
        <v>0</v>
      </c>
      <c r="L61" s="10">
        <v>100</v>
      </c>
      <c r="M61" s="10">
        <v>100</v>
      </c>
      <c r="N61" s="10">
        <v>100</v>
      </c>
      <c r="O61" s="10">
        <v>300</v>
      </c>
      <c r="P61" s="10">
        <v>100</v>
      </c>
      <c r="Q61" s="10">
        <v>10</v>
      </c>
      <c r="R61" s="10">
        <v>10</v>
      </c>
      <c r="S61" s="10">
        <v>120</v>
      </c>
      <c r="T61" s="10">
        <v>10</v>
      </c>
      <c r="U61" s="10">
        <v>10</v>
      </c>
      <c r="V61" s="10">
        <v>60</v>
      </c>
      <c r="W61" s="10">
        <v>80</v>
      </c>
      <c r="X61" s="10">
        <v>0</v>
      </c>
      <c r="Y61" s="11"/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9">
        <v>0</v>
      </c>
      <c r="AP61" s="8">
        <v>500</v>
      </c>
      <c r="AQ61" s="8">
        <v>0</v>
      </c>
      <c r="AR61" s="8">
        <v>0</v>
      </c>
      <c r="AS61" s="8">
        <v>0</v>
      </c>
      <c r="AT61" s="8">
        <v>100</v>
      </c>
      <c r="AU61" s="8">
        <v>100</v>
      </c>
      <c r="AV61" s="8">
        <v>100</v>
      </c>
      <c r="AW61" s="8">
        <v>100</v>
      </c>
      <c r="AX61" s="8">
        <v>10</v>
      </c>
      <c r="AY61" s="8">
        <v>10</v>
      </c>
      <c r="AZ61" s="8">
        <v>10</v>
      </c>
      <c r="BA61" s="8">
        <v>10</v>
      </c>
      <c r="BB61" s="8">
        <v>60</v>
      </c>
    </row>
    <row r="62" spans="1:54" ht="16.2" customHeight="1" x14ac:dyDescent="0.25">
      <c r="A62" s="3"/>
      <c r="B62" s="18" t="s">
        <v>24</v>
      </c>
      <c r="C62" s="17" t="s">
        <v>146</v>
      </c>
      <c r="D62" s="16" t="s">
        <v>167</v>
      </c>
      <c r="E62" s="15">
        <v>300100000</v>
      </c>
      <c r="F62" s="14"/>
      <c r="G62" s="10">
        <v>2000340</v>
      </c>
      <c r="H62" s="10">
        <v>132200</v>
      </c>
      <c r="I62" s="10">
        <v>171000</v>
      </c>
      <c r="J62" s="10">
        <v>247340</v>
      </c>
      <c r="K62" s="10">
        <v>550540</v>
      </c>
      <c r="L62" s="10">
        <v>151693</v>
      </c>
      <c r="M62" s="10">
        <v>149900</v>
      </c>
      <c r="N62" s="10">
        <v>310300</v>
      </c>
      <c r="O62" s="10">
        <v>611893</v>
      </c>
      <c r="P62" s="10">
        <v>121300</v>
      </c>
      <c r="Q62" s="10">
        <v>120000</v>
      </c>
      <c r="R62" s="10">
        <v>49610</v>
      </c>
      <c r="S62" s="10">
        <v>290910</v>
      </c>
      <c r="T62" s="10">
        <v>135230</v>
      </c>
      <c r="U62" s="10">
        <v>77130</v>
      </c>
      <c r="V62" s="10">
        <v>334637</v>
      </c>
      <c r="W62" s="10">
        <v>546997</v>
      </c>
      <c r="X62" s="10">
        <v>0</v>
      </c>
      <c r="Y62" s="11"/>
      <c r="Z62" s="10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">
        <v>0</v>
      </c>
      <c r="AI62" s="10">
        <v>0</v>
      </c>
      <c r="AJ62" s="10">
        <v>0</v>
      </c>
      <c r="AK62" s="10">
        <v>0</v>
      </c>
      <c r="AL62" s="10">
        <v>0</v>
      </c>
      <c r="AM62" s="10">
        <v>0</v>
      </c>
      <c r="AN62" s="10">
        <v>0</v>
      </c>
      <c r="AO62" s="9">
        <v>0</v>
      </c>
      <c r="AP62" s="8">
        <v>2000340</v>
      </c>
      <c r="AQ62" s="8">
        <v>132200</v>
      </c>
      <c r="AR62" s="8">
        <v>171000</v>
      </c>
      <c r="AS62" s="8">
        <v>247340</v>
      </c>
      <c r="AT62" s="8">
        <v>151693</v>
      </c>
      <c r="AU62" s="8">
        <v>149900</v>
      </c>
      <c r="AV62" s="8">
        <v>310300</v>
      </c>
      <c r="AW62" s="8">
        <v>121300</v>
      </c>
      <c r="AX62" s="8">
        <v>120000</v>
      </c>
      <c r="AY62" s="8">
        <v>49610</v>
      </c>
      <c r="AZ62" s="8">
        <v>135230</v>
      </c>
      <c r="BA62" s="8">
        <v>77130</v>
      </c>
      <c r="BB62" s="8">
        <v>334637</v>
      </c>
    </row>
    <row r="63" spans="1:54" ht="16.2" customHeight="1" x14ac:dyDescent="0.25">
      <c r="A63" s="3"/>
      <c r="B63" s="18" t="s">
        <v>24</v>
      </c>
      <c r="C63" s="17" t="s">
        <v>146</v>
      </c>
      <c r="D63" s="16" t="s">
        <v>166</v>
      </c>
      <c r="E63" s="15">
        <v>300100000</v>
      </c>
      <c r="F63" s="14"/>
      <c r="G63" s="10">
        <v>30289360</v>
      </c>
      <c r="H63" s="10">
        <v>1912461</v>
      </c>
      <c r="I63" s="10">
        <v>1700000</v>
      </c>
      <c r="J63" s="10">
        <v>2900640</v>
      </c>
      <c r="K63" s="10">
        <v>6513101</v>
      </c>
      <c r="L63" s="10">
        <v>7011600</v>
      </c>
      <c r="M63" s="10">
        <v>1393850</v>
      </c>
      <c r="N63" s="10">
        <v>775510</v>
      </c>
      <c r="O63" s="10">
        <v>9180960</v>
      </c>
      <c r="P63" s="10">
        <v>4973760</v>
      </c>
      <c r="Q63" s="10">
        <v>1461200</v>
      </c>
      <c r="R63" s="10">
        <v>1645560</v>
      </c>
      <c r="S63" s="10">
        <v>8080520</v>
      </c>
      <c r="T63" s="10">
        <v>3204520</v>
      </c>
      <c r="U63" s="10">
        <v>700000</v>
      </c>
      <c r="V63" s="10">
        <v>2610259</v>
      </c>
      <c r="W63" s="10">
        <v>6514779</v>
      </c>
      <c r="X63" s="10">
        <v>0</v>
      </c>
      <c r="Y63" s="11"/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9">
        <v>0</v>
      </c>
      <c r="AP63" s="8">
        <v>30289360</v>
      </c>
      <c r="AQ63" s="8">
        <v>1912461</v>
      </c>
      <c r="AR63" s="8">
        <v>1700000</v>
      </c>
      <c r="AS63" s="8">
        <v>2900640</v>
      </c>
      <c r="AT63" s="8">
        <v>7011600</v>
      </c>
      <c r="AU63" s="8">
        <v>1393850</v>
      </c>
      <c r="AV63" s="8">
        <v>775510</v>
      </c>
      <c r="AW63" s="8">
        <v>4973760</v>
      </c>
      <c r="AX63" s="8">
        <v>1461200</v>
      </c>
      <c r="AY63" s="8">
        <v>1645560</v>
      </c>
      <c r="AZ63" s="8">
        <v>3204520</v>
      </c>
      <c r="BA63" s="8">
        <v>700000</v>
      </c>
      <c r="BB63" s="8">
        <v>2610259</v>
      </c>
    </row>
    <row r="64" spans="1:54" ht="16.2" customHeight="1" x14ac:dyDescent="0.25">
      <c r="A64" s="3"/>
      <c r="B64" s="18" t="s">
        <v>24</v>
      </c>
      <c r="C64" s="17" t="s">
        <v>146</v>
      </c>
      <c r="D64" s="16" t="s">
        <v>165</v>
      </c>
      <c r="E64" s="15">
        <v>300100000</v>
      </c>
      <c r="F64" s="14"/>
      <c r="G64" s="10">
        <v>298071</v>
      </c>
      <c r="H64" s="10">
        <v>5380</v>
      </c>
      <c r="I64" s="10">
        <v>4000</v>
      </c>
      <c r="J64" s="10">
        <v>10500</v>
      </c>
      <c r="K64" s="10">
        <v>19880</v>
      </c>
      <c r="L64" s="10">
        <v>7549</v>
      </c>
      <c r="M64" s="10">
        <v>6200</v>
      </c>
      <c r="N64" s="10">
        <v>18400</v>
      </c>
      <c r="O64" s="10">
        <v>32149</v>
      </c>
      <c r="P64" s="10">
        <v>20500</v>
      </c>
      <c r="Q64" s="10">
        <v>21000</v>
      </c>
      <c r="R64" s="10">
        <v>117071</v>
      </c>
      <c r="S64" s="10">
        <v>158571</v>
      </c>
      <c r="T64" s="10">
        <v>11800</v>
      </c>
      <c r="U64" s="10">
        <v>13315</v>
      </c>
      <c r="V64" s="10">
        <v>62356</v>
      </c>
      <c r="W64" s="10">
        <v>87471</v>
      </c>
      <c r="X64" s="10">
        <v>0</v>
      </c>
      <c r="Y64" s="11"/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10">
        <v>0</v>
      </c>
      <c r="AI64" s="10">
        <v>0</v>
      </c>
      <c r="AJ64" s="10">
        <v>0</v>
      </c>
      <c r="AK64" s="10">
        <v>0</v>
      </c>
      <c r="AL64" s="10">
        <v>0</v>
      </c>
      <c r="AM64" s="10">
        <v>0</v>
      </c>
      <c r="AN64" s="10">
        <v>0</v>
      </c>
      <c r="AO64" s="9">
        <v>0</v>
      </c>
      <c r="AP64" s="8">
        <v>298071</v>
      </c>
      <c r="AQ64" s="8">
        <v>5380</v>
      </c>
      <c r="AR64" s="8">
        <v>4000</v>
      </c>
      <c r="AS64" s="8">
        <v>10500</v>
      </c>
      <c r="AT64" s="8">
        <v>7549</v>
      </c>
      <c r="AU64" s="8">
        <v>6200</v>
      </c>
      <c r="AV64" s="8">
        <v>18400</v>
      </c>
      <c r="AW64" s="8">
        <v>20500</v>
      </c>
      <c r="AX64" s="8">
        <v>21000</v>
      </c>
      <c r="AY64" s="8">
        <v>117071</v>
      </c>
      <c r="AZ64" s="8">
        <v>11800</v>
      </c>
      <c r="BA64" s="8">
        <v>13315</v>
      </c>
      <c r="BB64" s="8">
        <v>62356</v>
      </c>
    </row>
    <row r="65" spans="1:54" ht="16.2" customHeight="1" x14ac:dyDescent="0.25">
      <c r="A65" s="3"/>
      <c r="B65" s="18" t="s">
        <v>24</v>
      </c>
      <c r="C65" s="17" t="s">
        <v>146</v>
      </c>
      <c r="D65" s="16" t="s">
        <v>164</v>
      </c>
      <c r="E65" s="15">
        <v>300100000</v>
      </c>
      <c r="F65" s="14"/>
      <c r="G65" s="10">
        <v>15230</v>
      </c>
      <c r="H65" s="10">
        <v>5300</v>
      </c>
      <c r="I65" s="10">
        <v>850</v>
      </c>
      <c r="J65" s="10">
        <v>110</v>
      </c>
      <c r="K65" s="10">
        <v>6260</v>
      </c>
      <c r="L65" s="10">
        <v>500</v>
      </c>
      <c r="M65" s="10">
        <v>100</v>
      </c>
      <c r="N65" s="10">
        <v>100</v>
      </c>
      <c r="O65" s="10">
        <v>700</v>
      </c>
      <c r="P65" s="10">
        <v>2200</v>
      </c>
      <c r="Q65" s="10">
        <v>300</v>
      </c>
      <c r="R65" s="10">
        <v>230</v>
      </c>
      <c r="S65" s="10">
        <v>2730</v>
      </c>
      <c r="T65" s="10">
        <v>300</v>
      </c>
      <c r="U65" s="10">
        <v>1400</v>
      </c>
      <c r="V65" s="10">
        <v>3840</v>
      </c>
      <c r="W65" s="10">
        <v>5540</v>
      </c>
      <c r="X65" s="10">
        <v>0</v>
      </c>
      <c r="Y65" s="11"/>
      <c r="Z65" s="10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9">
        <v>0</v>
      </c>
      <c r="AP65" s="8">
        <v>15230</v>
      </c>
      <c r="AQ65" s="8">
        <v>5300</v>
      </c>
      <c r="AR65" s="8">
        <v>850</v>
      </c>
      <c r="AS65" s="8">
        <v>110</v>
      </c>
      <c r="AT65" s="8">
        <v>500</v>
      </c>
      <c r="AU65" s="8">
        <v>100</v>
      </c>
      <c r="AV65" s="8">
        <v>100</v>
      </c>
      <c r="AW65" s="8">
        <v>2200</v>
      </c>
      <c r="AX65" s="8">
        <v>300</v>
      </c>
      <c r="AY65" s="8">
        <v>230</v>
      </c>
      <c r="AZ65" s="8">
        <v>300</v>
      </c>
      <c r="BA65" s="8">
        <v>1400</v>
      </c>
      <c r="BB65" s="8">
        <v>3840</v>
      </c>
    </row>
    <row r="66" spans="1:54" ht="16.2" customHeight="1" x14ac:dyDescent="0.25">
      <c r="A66" s="3"/>
      <c r="B66" s="18" t="s">
        <v>24</v>
      </c>
      <c r="C66" s="17" t="s">
        <v>146</v>
      </c>
      <c r="D66" s="16" t="s">
        <v>163</v>
      </c>
      <c r="E66" s="15">
        <v>300100000</v>
      </c>
      <c r="F66" s="14"/>
      <c r="G66" s="10">
        <v>39</v>
      </c>
      <c r="H66" s="10">
        <v>39</v>
      </c>
      <c r="I66" s="10">
        <v>0</v>
      </c>
      <c r="J66" s="10">
        <v>0</v>
      </c>
      <c r="K66" s="10">
        <v>39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1"/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10">
        <v>0</v>
      </c>
      <c r="AI66" s="10">
        <v>0</v>
      </c>
      <c r="AJ66" s="10">
        <v>0</v>
      </c>
      <c r="AK66" s="10">
        <v>0</v>
      </c>
      <c r="AL66" s="10">
        <v>0</v>
      </c>
      <c r="AM66" s="10">
        <v>0</v>
      </c>
      <c r="AN66" s="10">
        <v>0</v>
      </c>
      <c r="AO66" s="9">
        <v>0</v>
      </c>
      <c r="AP66" s="8">
        <v>39</v>
      </c>
      <c r="AQ66" s="8">
        <v>39</v>
      </c>
      <c r="AR66" s="8">
        <v>0</v>
      </c>
      <c r="AS66" s="8">
        <v>0</v>
      </c>
      <c r="AT66" s="8">
        <v>0</v>
      </c>
      <c r="AU66" s="8">
        <v>0</v>
      </c>
      <c r="AV66" s="8">
        <v>0</v>
      </c>
      <c r="AW66" s="8">
        <v>0</v>
      </c>
      <c r="AX66" s="8">
        <v>0</v>
      </c>
      <c r="AY66" s="8">
        <v>0</v>
      </c>
      <c r="AZ66" s="8">
        <v>0</v>
      </c>
      <c r="BA66" s="8">
        <v>0</v>
      </c>
      <c r="BB66" s="8">
        <v>0</v>
      </c>
    </row>
    <row r="67" spans="1:54" ht="16.2" customHeight="1" x14ac:dyDescent="0.25">
      <c r="A67" s="3"/>
      <c r="B67" s="18" t="s">
        <v>24</v>
      </c>
      <c r="C67" s="17" t="s">
        <v>146</v>
      </c>
      <c r="D67" s="16" t="s">
        <v>162</v>
      </c>
      <c r="E67" s="15">
        <v>300100000</v>
      </c>
      <c r="F67" s="14"/>
      <c r="G67" s="10">
        <v>3852600</v>
      </c>
      <c r="H67" s="10">
        <v>74000</v>
      </c>
      <c r="I67" s="10">
        <v>200000</v>
      </c>
      <c r="J67" s="10">
        <v>250000</v>
      </c>
      <c r="K67" s="10">
        <v>524000</v>
      </c>
      <c r="L67" s="10">
        <v>789100</v>
      </c>
      <c r="M67" s="10">
        <v>308400</v>
      </c>
      <c r="N67" s="10">
        <v>350150</v>
      </c>
      <c r="O67" s="10">
        <v>1447650</v>
      </c>
      <c r="P67" s="10">
        <v>751450</v>
      </c>
      <c r="Q67" s="10">
        <v>11000</v>
      </c>
      <c r="R67" s="10">
        <v>55500</v>
      </c>
      <c r="S67" s="10">
        <v>817950</v>
      </c>
      <c r="T67" s="10">
        <v>389100</v>
      </c>
      <c r="U67" s="10">
        <v>319700</v>
      </c>
      <c r="V67" s="10">
        <v>354200</v>
      </c>
      <c r="W67" s="10">
        <v>1063000</v>
      </c>
      <c r="X67" s="10">
        <v>0</v>
      </c>
      <c r="Y67" s="11"/>
      <c r="Z67" s="10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9">
        <v>0</v>
      </c>
      <c r="AP67" s="8">
        <v>3852600</v>
      </c>
      <c r="AQ67" s="8">
        <v>74000</v>
      </c>
      <c r="AR67" s="8">
        <v>200000</v>
      </c>
      <c r="AS67" s="8">
        <v>250000</v>
      </c>
      <c r="AT67" s="8">
        <v>789100</v>
      </c>
      <c r="AU67" s="8">
        <v>308400</v>
      </c>
      <c r="AV67" s="8">
        <v>350150</v>
      </c>
      <c r="AW67" s="8">
        <v>751450</v>
      </c>
      <c r="AX67" s="8">
        <v>11000</v>
      </c>
      <c r="AY67" s="8">
        <v>55500</v>
      </c>
      <c r="AZ67" s="8">
        <v>389100</v>
      </c>
      <c r="BA67" s="8">
        <v>319700</v>
      </c>
      <c r="BB67" s="8">
        <v>354200</v>
      </c>
    </row>
    <row r="68" spans="1:54" ht="16.2" customHeight="1" x14ac:dyDescent="0.25">
      <c r="A68" s="3"/>
      <c r="B68" s="18" t="s">
        <v>24</v>
      </c>
      <c r="C68" s="17" t="s">
        <v>146</v>
      </c>
      <c r="D68" s="16" t="s">
        <v>161</v>
      </c>
      <c r="E68" s="15">
        <v>300100000</v>
      </c>
      <c r="F68" s="14"/>
      <c r="G68" s="10">
        <v>33100</v>
      </c>
      <c r="H68" s="10">
        <v>1040</v>
      </c>
      <c r="I68" s="10">
        <v>4000</v>
      </c>
      <c r="J68" s="10">
        <v>1000</v>
      </c>
      <c r="K68" s="10">
        <v>6040</v>
      </c>
      <c r="L68" s="10">
        <v>60</v>
      </c>
      <c r="M68" s="10">
        <v>0</v>
      </c>
      <c r="N68" s="10">
        <v>11840</v>
      </c>
      <c r="O68" s="10">
        <v>11900</v>
      </c>
      <c r="P68" s="10">
        <v>2800</v>
      </c>
      <c r="Q68" s="10">
        <v>1600</v>
      </c>
      <c r="R68" s="10">
        <v>3700</v>
      </c>
      <c r="S68" s="10">
        <v>8100</v>
      </c>
      <c r="T68" s="10">
        <v>1700</v>
      </c>
      <c r="U68" s="10">
        <v>4060</v>
      </c>
      <c r="V68" s="10">
        <v>1300</v>
      </c>
      <c r="W68" s="10">
        <v>7060</v>
      </c>
      <c r="X68" s="10">
        <v>0</v>
      </c>
      <c r="Y68" s="11"/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9">
        <v>0</v>
      </c>
      <c r="AP68" s="8">
        <v>33100</v>
      </c>
      <c r="AQ68" s="8">
        <v>1040</v>
      </c>
      <c r="AR68" s="8">
        <v>4000</v>
      </c>
      <c r="AS68" s="8">
        <v>1000</v>
      </c>
      <c r="AT68" s="8">
        <v>60</v>
      </c>
      <c r="AU68" s="8">
        <v>0</v>
      </c>
      <c r="AV68" s="8">
        <v>11840</v>
      </c>
      <c r="AW68" s="8">
        <v>2800</v>
      </c>
      <c r="AX68" s="8">
        <v>1600</v>
      </c>
      <c r="AY68" s="8">
        <v>3700</v>
      </c>
      <c r="AZ68" s="8">
        <v>1700</v>
      </c>
      <c r="BA68" s="8">
        <v>4060</v>
      </c>
      <c r="BB68" s="8">
        <v>1300</v>
      </c>
    </row>
    <row r="69" spans="1:54" ht="16.2" customHeight="1" x14ac:dyDescent="0.25">
      <c r="A69" s="3"/>
      <c r="B69" s="18" t="s">
        <v>24</v>
      </c>
      <c r="C69" s="17" t="s">
        <v>146</v>
      </c>
      <c r="D69" s="16" t="s">
        <v>160</v>
      </c>
      <c r="E69" s="15">
        <v>300100000</v>
      </c>
      <c r="F69" s="14"/>
      <c r="G69" s="10">
        <v>2000</v>
      </c>
      <c r="H69" s="10">
        <v>480</v>
      </c>
      <c r="I69" s="10">
        <v>50</v>
      </c>
      <c r="J69" s="10">
        <v>150</v>
      </c>
      <c r="K69" s="10">
        <v>680</v>
      </c>
      <c r="L69" s="10">
        <v>50</v>
      </c>
      <c r="M69" s="10">
        <v>50</v>
      </c>
      <c r="N69" s="10">
        <v>50</v>
      </c>
      <c r="O69" s="10">
        <v>150</v>
      </c>
      <c r="P69" s="10">
        <v>60</v>
      </c>
      <c r="Q69" s="10">
        <v>120</v>
      </c>
      <c r="R69" s="10">
        <v>440</v>
      </c>
      <c r="S69" s="10">
        <v>620</v>
      </c>
      <c r="T69" s="10">
        <v>360</v>
      </c>
      <c r="U69" s="10">
        <v>140</v>
      </c>
      <c r="V69" s="10">
        <v>50</v>
      </c>
      <c r="W69" s="10">
        <v>550</v>
      </c>
      <c r="X69" s="10">
        <v>0</v>
      </c>
      <c r="Y69" s="11"/>
      <c r="Z69" s="10">
        <v>0</v>
      </c>
      <c r="AA69" s="10">
        <v>0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0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9">
        <v>0</v>
      </c>
      <c r="AP69" s="8">
        <v>2000</v>
      </c>
      <c r="AQ69" s="8">
        <v>480</v>
      </c>
      <c r="AR69" s="8">
        <v>50</v>
      </c>
      <c r="AS69" s="8">
        <v>150</v>
      </c>
      <c r="AT69" s="8">
        <v>50</v>
      </c>
      <c r="AU69" s="8">
        <v>50</v>
      </c>
      <c r="AV69" s="8">
        <v>50</v>
      </c>
      <c r="AW69" s="8">
        <v>60</v>
      </c>
      <c r="AX69" s="8">
        <v>120</v>
      </c>
      <c r="AY69" s="8">
        <v>440</v>
      </c>
      <c r="AZ69" s="8">
        <v>360</v>
      </c>
      <c r="BA69" s="8">
        <v>140</v>
      </c>
      <c r="BB69" s="8">
        <v>50</v>
      </c>
    </row>
    <row r="70" spans="1:54" ht="16.2" customHeight="1" x14ac:dyDescent="0.25">
      <c r="A70" s="3"/>
      <c r="B70" s="18" t="s">
        <v>24</v>
      </c>
      <c r="C70" s="17" t="s">
        <v>146</v>
      </c>
      <c r="D70" s="16" t="s">
        <v>159</v>
      </c>
      <c r="E70" s="15">
        <v>300100000</v>
      </c>
      <c r="F70" s="14"/>
      <c r="G70" s="10">
        <v>19236100</v>
      </c>
      <c r="H70" s="10">
        <v>5500000</v>
      </c>
      <c r="I70" s="10">
        <v>400500</v>
      </c>
      <c r="J70" s="10">
        <v>1163100</v>
      </c>
      <c r="K70" s="10">
        <v>7063600</v>
      </c>
      <c r="L70" s="10">
        <v>4177550</v>
      </c>
      <c r="M70" s="10">
        <v>702725</v>
      </c>
      <c r="N70" s="10">
        <v>1048325</v>
      </c>
      <c r="O70" s="10">
        <v>5928600</v>
      </c>
      <c r="P70" s="10">
        <v>3698250</v>
      </c>
      <c r="Q70" s="10">
        <v>464500</v>
      </c>
      <c r="R70" s="10">
        <v>1297940</v>
      </c>
      <c r="S70" s="10">
        <v>5460690</v>
      </c>
      <c r="T70" s="10">
        <v>218483</v>
      </c>
      <c r="U70" s="10">
        <v>259694</v>
      </c>
      <c r="V70" s="10">
        <v>305033</v>
      </c>
      <c r="W70" s="10">
        <v>783210</v>
      </c>
      <c r="X70" s="10">
        <v>0</v>
      </c>
      <c r="Y70" s="11"/>
      <c r="Z70" s="10">
        <v>0</v>
      </c>
      <c r="AA70" s="10">
        <v>0</v>
      </c>
      <c r="AB70" s="10">
        <v>0</v>
      </c>
      <c r="AC70" s="10">
        <v>0</v>
      </c>
      <c r="AD70" s="10">
        <v>0</v>
      </c>
      <c r="AE70" s="10">
        <v>0</v>
      </c>
      <c r="AF70" s="10">
        <v>0</v>
      </c>
      <c r="AG70" s="10">
        <v>0</v>
      </c>
      <c r="AH70" s="10">
        <v>0</v>
      </c>
      <c r="AI70" s="10">
        <v>0</v>
      </c>
      <c r="AJ70" s="10">
        <v>0</v>
      </c>
      <c r="AK70" s="10">
        <v>0</v>
      </c>
      <c r="AL70" s="10">
        <v>0</v>
      </c>
      <c r="AM70" s="10">
        <v>0</v>
      </c>
      <c r="AN70" s="10">
        <v>0</v>
      </c>
      <c r="AO70" s="9">
        <v>0</v>
      </c>
      <c r="AP70" s="8">
        <v>19236100</v>
      </c>
      <c r="AQ70" s="8">
        <v>5500000</v>
      </c>
      <c r="AR70" s="8">
        <v>400500</v>
      </c>
      <c r="AS70" s="8">
        <v>1163100</v>
      </c>
      <c r="AT70" s="8">
        <v>4177550</v>
      </c>
      <c r="AU70" s="8">
        <v>702725</v>
      </c>
      <c r="AV70" s="8">
        <v>1048325</v>
      </c>
      <c r="AW70" s="8">
        <v>3698250</v>
      </c>
      <c r="AX70" s="8">
        <v>464500</v>
      </c>
      <c r="AY70" s="8">
        <v>1297940</v>
      </c>
      <c r="AZ70" s="8">
        <v>218483</v>
      </c>
      <c r="BA70" s="8">
        <v>259694</v>
      </c>
      <c r="BB70" s="8">
        <v>305033</v>
      </c>
    </row>
    <row r="71" spans="1:54" ht="16.2" customHeight="1" x14ac:dyDescent="0.25">
      <c r="A71" s="3"/>
      <c r="B71" s="18" t="s">
        <v>24</v>
      </c>
      <c r="C71" s="17" t="s">
        <v>146</v>
      </c>
      <c r="D71" s="16" t="s">
        <v>158</v>
      </c>
      <c r="E71" s="15">
        <v>300100000</v>
      </c>
      <c r="F71" s="14"/>
      <c r="G71" s="10">
        <v>198900</v>
      </c>
      <c r="H71" s="10">
        <v>7200</v>
      </c>
      <c r="I71" s="10">
        <v>700</v>
      </c>
      <c r="J71" s="10">
        <v>8900</v>
      </c>
      <c r="K71" s="10">
        <v>16800</v>
      </c>
      <c r="L71" s="10">
        <v>7425</v>
      </c>
      <c r="M71" s="10">
        <v>4775</v>
      </c>
      <c r="N71" s="10">
        <v>40800</v>
      </c>
      <c r="O71" s="10">
        <v>53000</v>
      </c>
      <c r="P71" s="10">
        <v>31600</v>
      </c>
      <c r="Q71" s="10">
        <v>0</v>
      </c>
      <c r="R71" s="10">
        <v>0</v>
      </c>
      <c r="S71" s="10">
        <v>31600</v>
      </c>
      <c r="T71" s="10">
        <v>16500</v>
      </c>
      <c r="U71" s="10">
        <v>26000</v>
      </c>
      <c r="V71" s="10">
        <v>55000</v>
      </c>
      <c r="W71" s="10">
        <v>97500</v>
      </c>
      <c r="X71" s="10">
        <v>0</v>
      </c>
      <c r="Y71" s="11"/>
      <c r="Z71" s="10">
        <v>0</v>
      </c>
      <c r="AA71" s="10">
        <v>0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v>0</v>
      </c>
      <c r="AK71" s="10">
        <v>0</v>
      </c>
      <c r="AL71" s="10">
        <v>0</v>
      </c>
      <c r="AM71" s="10">
        <v>0</v>
      </c>
      <c r="AN71" s="10">
        <v>0</v>
      </c>
      <c r="AO71" s="9">
        <v>0</v>
      </c>
      <c r="AP71" s="8">
        <v>198900</v>
      </c>
      <c r="AQ71" s="8">
        <v>7200</v>
      </c>
      <c r="AR71" s="8">
        <v>700</v>
      </c>
      <c r="AS71" s="8">
        <v>8900</v>
      </c>
      <c r="AT71" s="8">
        <v>7425</v>
      </c>
      <c r="AU71" s="8">
        <v>4775</v>
      </c>
      <c r="AV71" s="8">
        <v>40800</v>
      </c>
      <c r="AW71" s="8">
        <v>31600</v>
      </c>
      <c r="AX71" s="8">
        <v>0</v>
      </c>
      <c r="AY71" s="8">
        <v>0</v>
      </c>
      <c r="AZ71" s="8">
        <v>16500</v>
      </c>
      <c r="BA71" s="8">
        <v>26000</v>
      </c>
      <c r="BB71" s="8">
        <v>55000</v>
      </c>
    </row>
    <row r="72" spans="1:54" ht="16.2" customHeight="1" x14ac:dyDescent="0.25">
      <c r="A72" s="3"/>
      <c r="B72" s="18" t="s">
        <v>24</v>
      </c>
      <c r="C72" s="17" t="s">
        <v>146</v>
      </c>
      <c r="D72" s="16" t="s">
        <v>157</v>
      </c>
      <c r="E72" s="15">
        <v>300100000</v>
      </c>
      <c r="F72" s="14"/>
      <c r="G72" s="10">
        <v>194300</v>
      </c>
      <c r="H72" s="10">
        <v>16400</v>
      </c>
      <c r="I72" s="10">
        <v>5400</v>
      </c>
      <c r="J72" s="10">
        <v>7200</v>
      </c>
      <c r="K72" s="10">
        <v>29000</v>
      </c>
      <c r="L72" s="10">
        <v>6125</v>
      </c>
      <c r="M72" s="10">
        <v>4175</v>
      </c>
      <c r="N72" s="10">
        <v>0</v>
      </c>
      <c r="O72" s="10">
        <v>10300</v>
      </c>
      <c r="P72" s="10">
        <v>18600</v>
      </c>
      <c r="Q72" s="10">
        <v>0</v>
      </c>
      <c r="R72" s="10">
        <v>0</v>
      </c>
      <c r="S72" s="10">
        <v>18600</v>
      </c>
      <c r="T72" s="10">
        <v>25300</v>
      </c>
      <c r="U72" s="10">
        <v>60725</v>
      </c>
      <c r="V72" s="10">
        <v>50375</v>
      </c>
      <c r="W72" s="10">
        <v>136400</v>
      </c>
      <c r="X72" s="10">
        <v>0</v>
      </c>
      <c r="Y72" s="11"/>
      <c r="Z72" s="10">
        <v>0</v>
      </c>
      <c r="AA72" s="10">
        <v>0</v>
      </c>
      <c r="AB72" s="10">
        <v>0</v>
      </c>
      <c r="AC72" s="10">
        <v>0</v>
      </c>
      <c r="AD72" s="10">
        <v>0</v>
      </c>
      <c r="AE72" s="10">
        <v>0</v>
      </c>
      <c r="AF72" s="10">
        <v>0</v>
      </c>
      <c r="AG72" s="10">
        <v>0</v>
      </c>
      <c r="AH72" s="10">
        <v>0</v>
      </c>
      <c r="AI72" s="10">
        <v>0</v>
      </c>
      <c r="AJ72" s="10">
        <v>0</v>
      </c>
      <c r="AK72" s="10">
        <v>0</v>
      </c>
      <c r="AL72" s="10">
        <v>0</v>
      </c>
      <c r="AM72" s="10">
        <v>0</v>
      </c>
      <c r="AN72" s="10">
        <v>0</v>
      </c>
      <c r="AO72" s="9">
        <v>0</v>
      </c>
      <c r="AP72" s="8">
        <v>194300</v>
      </c>
      <c r="AQ72" s="8">
        <v>16400</v>
      </c>
      <c r="AR72" s="8">
        <v>5400</v>
      </c>
      <c r="AS72" s="8">
        <v>7200</v>
      </c>
      <c r="AT72" s="8">
        <v>6125</v>
      </c>
      <c r="AU72" s="8">
        <v>4175</v>
      </c>
      <c r="AV72" s="8">
        <v>0</v>
      </c>
      <c r="AW72" s="8">
        <v>18600</v>
      </c>
      <c r="AX72" s="8">
        <v>0</v>
      </c>
      <c r="AY72" s="8">
        <v>0</v>
      </c>
      <c r="AZ72" s="8">
        <v>25300</v>
      </c>
      <c r="BA72" s="8">
        <v>60725</v>
      </c>
      <c r="BB72" s="8">
        <v>50375</v>
      </c>
    </row>
    <row r="73" spans="1:54" ht="16.2" customHeight="1" x14ac:dyDescent="0.25">
      <c r="A73" s="3"/>
      <c r="B73" s="18" t="s">
        <v>24</v>
      </c>
      <c r="C73" s="17" t="s">
        <v>146</v>
      </c>
      <c r="D73" s="16" t="s">
        <v>156</v>
      </c>
      <c r="E73" s="15">
        <v>300100000</v>
      </c>
      <c r="F73" s="14"/>
      <c r="G73" s="10">
        <v>4000</v>
      </c>
      <c r="H73" s="10">
        <v>100</v>
      </c>
      <c r="I73" s="10">
        <v>50</v>
      </c>
      <c r="J73" s="10">
        <v>100</v>
      </c>
      <c r="K73" s="10">
        <v>250</v>
      </c>
      <c r="L73" s="10">
        <v>50</v>
      </c>
      <c r="M73" s="10">
        <v>100</v>
      </c>
      <c r="N73" s="10">
        <v>2400</v>
      </c>
      <c r="O73" s="10">
        <v>2550</v>
      </c>
      <c r="P73" s="10">
        <v>50</v>
      </c>
      <c r="Q73" s="10">
        <v>250</v>
      </c>
      <c r="R73" s="10">
        <v>110</v>
      </c>
      <c r="S73" s="10">
        <v>410</v>
      </c>
      <c r="T73" s="10">
        <v>500</v>
      </c>
      <c r="U73" s="10">
        <v>190</v>
      </c>
      <c r="V73" s="10">
        <v>100</v>
      </c>
      <c r="W73" s="10">
        <v>790</v>
      </c>
      <c r="X73" s="10">
        <v>0</v>
      </c>
      <c r="Y73" s="11"/>
      <c r="Z73" s="10">
        <v>0</v>
      </c>
      <c r="AA73" s="10">
        <v>0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9">
        <v>0</v>
      </c>
      <c r="AP73" s="8">
        <v>4000</v>
      </c>
      <c r="AQ73" s="8">
        <v>100</v>
      </c>
      <c r="AR73" s="8">
        <v>50</v>
      </c>
      <c r="AS73" s="8">
        <v>100</v>
      </c>
      <c r="AT73" s="8">
        <v>50</v>
      </c>
      <c r="AU73" s="8">
        <v>100</v>
      </c>
      <c r="AV73" s="8">
        <v>2400</v>
      </c>
      <c r="AW73" s="8">
        <v>50</v>
      </c>
      <c r="AX73" s="8">
        <v>250</v>
      </c>
      <c r="AY73" s="8">
        <v>110</v>
      </c>
      <c r="AZ73" s="8">
        <v>500</v>
      </c>
      <c r="BA73" s="8">
        <v>190</v>
      </c>
      <c r="BB73" s="8">
        <v>100</v>
      </c>
    </row>
    <row r="74" spans="1:54" ht="16.2" customHeight="1" x14ac:dyDescent="0.25">
      <c r="A74" s="3"/>
      <c r="B74" s="18" t="s">
        <v>24</v>
      </c>
      <c r="C74" s="17" t="s">
        <v>146</v>
      </c>
      <c r="D74" s="16" t="s">
        <v>155</v>
      </c>
      <c r="E74" s="15">
        <v>300100000</v>
      </c>
      <c r="F74" s="14"/>
      <c r="G74" s="10">
        <v>18996800</v>
      </c>
      <c r="H74" s="10">
        <v>647010</v>
      </c>
      <c r="I74" s="10">
        <v>1513810</v>
      </c>
      <c r="J74" s="10">
        <v>7221320</v>
      </c>
      <c r="K74" s="10">
        <v>9382140</v>
      </c>
      <c r="L74" s="10">
        <v>1075579</v>
      </c>
      <c r="M74" s="10">
        <v>159820</v>
      </c>
      <c r="N74" s="10">
        <v>304711</v>
      </c>
      <c r="O74" s="10">
        <v>1540110</v>
      </c>
      <c r="P74" s="10">
        <v>7689260</v>
      </c>
      <c r="Q74" s="10">
        <v>180820</v>
      </c>
      <c r="R74" s="10">
        <v>204420</v>
      </c>
      <c r="S74" s="10">
        <v>8074500</v>
      </c>
      <c r="T74" s="10">
        <v>20</v>
      </c>
      <c r="U74" s="10">
        <v>20</v>
      </c>
      <c r="V74" s="10">
        <v>10</v>
      </c>
      <c r="W74" s="10">
        <v>50</v>
      </c>
      <c r="X74" s="10">
        <v>0</v>
      </c>
      <c r="Y74" s="11"/>
      <c r="Z74" s="10">
        <v>0</v>
      </c>
      <c r="AA74" s="10">
        <v>0</v>
      </c>
      <c r="AB74" s="10">
        <v>0</v>
      </c>
      <c r="AC74" s="10">
        <v>0</v>
      </c>
      <c r="AD74" s="10">
        <v>0</v>
      </c>
      <c r="AE74" s="10">
        <v>0</v>
      </c>
      <c r="AF74" s="10">
        <v>0</v>
      </c>
      <c r="AG74" s="10">
        <v>0</v>
      </c>
      <c r="AH74" s="10">
        <v>0</v>
      </c>
      <c r="AI74" s="10">
        <v>0</v>
      </c>
      <c r="AJ74" s="10">
        <v>0</v>
      </c>
      <c r="AK74" s="10">
        <v>0</v>
      </c>
      <c r="AL74" s="10">
        <v>0</v>
      </c>
      <c r="AM74" s="10">
        <v>0</v>
      </c>
      <c r="AN74" s="10">
        <v>0</v>
      </c>
      <c r="AO74" s="9">
        <v>0</v>
      </c>
      <c r="AP74" s="8">
        <v>18996800</v>
      </c>
      <c r="AQ74" s="8">
        <v>647010</v>
      </c>
      <c r="AR74" s="8">
        <v>1513810</v>
      </c>
      <c r="AS74" s="8">
        <v>7221320</v>
      </c>
      <c r="AT74" s="8">
        <v>1075579</v>
      </c>
      <c r="AU74" s="8">
        <v>159820</v>
      </c>
      <c r="AV74" s="8">
        <v>304711</v>
      </c>
      <c r="AW74" s="8">
        <v>7689260</v>
      </c>
      <c r="AX74" s="8">
        <v>180820</v>
      </c>
      <c r="AY74" s="8">
        <v>204420</v>
      </c>
      <c r="AZ74" s="8">
        <v>20</v>
      </c>
      <c r="BA74" s="8">
        <v>20</v>
      </c>
      <c r="BB74" s="8">
        <v>10</v>
      </c>
    </row>
    <row r="75" spans="1:54" ht="16.2" customHeight="1" x14ac:dyDescent="0.25">
      <c r="A75" s="3"/>
      <c r="B75" s="18" t="s">
        <v>24</v>
      </c>
      <c r="C75" s="17" t="s">
        <v>146</v>
      </c>
      <c r="D75" s="16" t="s">
        <v>154</v>
      </c>
      <c r="E75" s="15">
        <v>300100000</v>
      </c>
      <c r="F75" s="14"/>
      <c r="G75" s="10">
        <v>21000</v>
      </c>
      <c r="H75" s="10">
        <v>400</v>
      </c>
      <c r="I75" s="10">
        <v>50</v>
      </c>
      <c r="J75" s="10">
        <v>2250</v>
      </c>
      <c r="K75" s="10">
        <v>2700</v>
      </c>
      <c r="L75" s="10">
        <v>254</v>
      </c>
      <c r="M75" s="10">
        <v>0</v>
      </c>
      <c r="N75" s="10">
        <v>10496</v>
      </c>
      <c r="O75" s="10">
        <v>10750</v>
      </c>
      <c r="P75" s="10">
        <v>500</v>
      </c>
      <c r="Q75" s="10">
        <v>1226</v>
      </c>
      <c r="R75" s="10">
        <v>4934</v>
      </c>
      <c r="S75" s="10">
        <v>6660</v>
      </c>
      <c r="T75" s="10">
        <v>225</v>
      </c>
      <c r="U75" s="10">
        <v>305</v>
      </c>
      <c r="V75" s="10">
        <v>360</v>
      </c>
      <c r="W75" s="10">
        <v>890</v>
      </c>
      <c r="X75" s="10">
        <v>0</v>
      </c>
      <c r="Y75" s="11"/>
      <c r="Z75" s="10">
        <v>0</v>
      </c>
      <c r="AA75" s="10">
        <v>0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0</v>
      </c>
      <c r="AK75" s="10">
        <v>0</v>
      </c>
      <c r="AL75" s="10">
        <v>0</v>
      </c>
      <c r="AM75" s="10">
        <v>0</v>
      </c>
      <c r="AN75" s="10">
        <v>0</v>
      </c>
      <c r="AO75" s="9">
        <v>0</v>
      </c>
      <c r="AP75" s="8">
        <v>21000</v>
      </c>
      <c r="AQ75" s="8">
        <v>400</v>
      </c>
      <c r="AR75" s="8">
        <v>50</v>
      </c>
      <c r="AS75" s="8">
        <v>2250</v>
      </c>
      <c r="AT75" s="8">
        <v>254</v>
      </c>
      <c r="AU75" s="8">
        <v>0</v>
      </c>
      <c r="AV75" s="8">
        <v>10496</v>
      </c>
      <c r="AW75" s="8">
        <v>500</v>
      </c>
      <c r="AX75" s="8">
        <v>1226</v>
      </c>
      <c r="AY75" s="8">
        <v>4934</v>
      </c>
      <c r="AZ75" s="8">
        <v>225</v>
      </c>
      <c r="BA75" s="8">
        <v>305</v>
      </c>
      <c r="BB75" s="8">
        <v>360</v>
      </c>
    </row>
    <row r="76" spans="1:54" ht="16.2" customHeight="1" x14ac:dyDescent="0.25">
      <c r="A76" s="3"/>
      <c r="B76" s="18" t="s">
        <v>24</v>
      </c>
      <c r="C76" s="17" t="s">
        <v>146</v>
      </c>
      <c r="D76" s="16" t="s">
        <v>153</v>
      </c>
      <c r="E76" s="15">
        <v>300100000</v>
      </c>
      <c r="F76" s="14"/>
      <c r="G76" s="10">
        <v>7100</v>
      </c>
      <c r="H76" s="10">
        <v>0</v>
      </c>
      <c r="I76" s="10">
        <v>0</v>
      </c>
      <c r="J76" s="10">
        <v>7000</v>
      </c>
      <c r="K76" s="10">
        <v>7000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100</v>
      </c>
      <c r="S76" s="10">
        <v>100</v>
      </c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1"/>
      <c r="Z76" s="10">
        <v>0</v>
      </c>
      <c r="AA76" s="10">
        <v>0</v>
      </c>
      <c r="AB76" s="10">
        <v>0</v>
      </c>
      <c r="AC76" s="10">
        <v>0</v>
      </c>
      <c r="AD76" s="10">
        <v>0</v>
      </c>
      <c r="AE76" s="10">
        <v>0</v>
      </c>
      <c r="AF76" s="10">
        <v>0</v>
      </c>
      <c r="AG76" s="10">
        <v>0</v>
      </c>
      <c r="AH76" s="10">
        <v>0</v>
      </c>
      <c r="AI76" s="10">
        <v>0</v>
      </c>
      <c r="AJ76" s="10">
        <v>0</v>
      </c>
      <c r="AK76" s="10">
        <v>0</v>
      </c>
      <c r="AL76" s="10">
        <v>0</v>
      </c>
      <c r="AM76" s="10">
        <v>0</v>
      </c>
      <c r="AN76" s="10">
        <v>0</v>
      </c>
      <c r="AO76" s="9">
        <v>0</v>
      </c>
      <c r="AP76" s="8">
        <v>7100</v>
      </c>
      <c r="AQ76" s="8">
        <v>0</v>
      </c>
      <c r="AR76" s="8">
        <v>0</v>
      </c>
      <c r="AS76" s="8">
        <v>7000</v>
      </c>
      <c r="AT76" s="8">
        <v>0</v>
      </c>
      <c r="AU76" s="8">
        <v>0</v>
      </c>
      <c r="AV76" s="8">
        <v>0</v>
      </c>
      <c r="AW76" s="8">
        <v>0</v>
      </c>
      <c r="AX76" s="8">
        <v>0</v>
      </c>
      <c r="AY76" s="8">
        <v>100</v>
      </c>
      <c r="AZ76" s="8">
        <v>0</v>
      </c>
      <c r="BA76" s="8">
        <v>0</v>
      </c>
      <c r="BB76" s="8">
        <v>0</v>
      </c>
    </row>
    <row r="77" spans="1:54" ht="16.2" customHeight="1" x14ac:dyDescent="0.25">
      <c r="A77" s="3"/>
      <c r="B77" s="18" t="s">
        <v>24</v>
      </c>
      <c r="C77" s="17" t="s">
        <v>146</v>
      </c>
      <c r="D77" s="16" t="s">
        <v>152</v>
      </c>
      <c r="E77" s="15">
        <v>300100000</v>
      </c>
      <c r="F77" s="14"/>
      <c r="G77" s="10">
        <v>310000</v>
      </c>
      <c r="H77" s="10">
        <v>18025</v>
      </c>
      <c r="I77" s="10">
        <v>13225</v>
      </c>
      <c r="J77" s="10">
        <v>11650</v>
      </c>
      <c r="K77" s="10">
        <v>42900</v>
      </c>
      <c r="L77" s="10">
        <v>11986</v>
      </c>
      <c r="M77" s="10">
        <v>23880</v>
      </c>
      <c r="N77" s="10">
        <v>44834</v>
      </c>
      <c r="O77" s="10">
        <v>80700</v>
      </c>
      <c r="P77" s="10">
        <v>17135</v>
      </c>
      <c r="Q77" s="10">
        <v>0</v>
      </c>
      <c r="R77" s="10">
        <v>21045</v>
      </c>
      <c r="S77" s="10">
        <v>38180</v>
      </c>
      <c r="T77" s="10">
        <v>52100</v>
      </c>
      <c r="U77" s="10">
        <v>13900</v>
      </c>
      <c r="V77" s="10">
        <v>82220</v>
      </c>
      <c r="W77" s="10">
        <v>148220</v>
      </c>
      <c r="X77" s="10">
        <v>0</v>
      </c>
      <c r="Y77" s="11"/>
      <c r="Z77" s="10">
        <v>0</v>
      </c>
      <c r="AA77" s="10">
        <v>0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0</v>
      </c>
      <c r="AK77" s="10">
        <v>0</v>
      </c>
      <c r="AL77" s="10">
        <v>0</v>
      </c>
      <c r="AM77" s="10">
        <v>0</v>
      </c>
      <c r="AN77" s="10">
        <v>0</v>
      </c>
      <c r="AO77" s="9">
        <v>0</v>
      </c>
      <c r="AP77" s="8">
        <v>310000</v>
      </c>
      <c r="AQ77" s="8">
        <v>18025</v>
      </c>
      <c r="AR77" s="8">
        <v>13225</v>
      </c>
      <c r="AS77" s="8">
        <v>11650</v>
      </c>
      <c r="AT77" s="8">
        <v>11986</v>
      </c>
      <c r="AU77" s="8">
        <v>23880</v>
      </c>
      <c r="AV77" s="8">
        <v>44834</v>
      </c>
      <c r="AW77" s="8">
        <v>17135</v>
      </c>
      <c r="AX77" s="8">
        <v>0</v>
      </c>
      <c r="AY77" s="8">
        <v>21045</v>
      </c>
      <c r="AZ77" s="8">
        <v>52100</v>
      </c>
      <c r="BA77" s="8">
        <v>13900</v>
      </c>
      <c r="BB77" s="8">
        <v>82220</v>
      </c>
    </row>
    <row r="78" spans="1:54" ht="16.2" customHeight="1" x14ac:dyDescent="0.25">
      <c r="A78" s="3"/>
      <c r="B78" s="18" t="s">
        <v>24</v>
      </c>
      <c r="C78" s="17" t="s">
        <v>146</v>
      </c>
      <c r="D78" s="16" t="s">
        <v>151</v>
      </c>
      <c r="E78" s="15">
        <v>300100000</v>
      </c>
      <c r="F78" s="14"/>
      <c r="G78" s="10">
        <v>6698406</v>
      </c>
      <c r="H78" s="10">
        <v>20400</v>
      </c>
      <c r="I78" s="10">
        <v>62400</v>
      </c>
      <c r="J78" s="10">
        <v>559800</v>
      </c>
      <c r="K78" s="10">
        <v>642600</v>
      </c>
      <c r="L78" s="10">
        <v>1778100</v>
      </c>
      <c r="M78" s="10">
        <v>961600</v>
      </c>
      <c r="N78" s="10">
        <v>21400</v>
      </c>
      <c r="O78" s="10">
        <v>2761100</v>
      </c>
      <c r="P78" s="10">
        <v>843756</v>
      </c>
      <c r="Q78" s="10">
        <v>842630</v>
      </c>
      <c r="R78" s="10">
        <v>252674</v>
      </c>
      <c r="S78" s="10">
        <v>1939060</v>
      </c>
      <c r="T78" s="10">
        <v>218106</v>
      </c>
      <c r="U78" s="10">
        <v>99500</v>
      </c>
      <c r="V78" s="10">
        <v>1038040</v>
      </c>
      <c r="W78" s="10">
        <v>1355646</v>
      </c>
      <c r="X78" s="10">
        <v>0</v>
      </c>
      <c r="Y78" s="11"/>
      <c r="Z78" s="10">
        <v>0</v>
      </c>
      <c r="AA78" s="10">
        <v>0</v>
      </c>
      <c r="AB78" s="10">
        <v>0</v>
      </c>
      <c r="AC78" s="10">
        <v>0</v>
      </c>
      <c r="AD78" s="10">
        <v>0</v>
      </c>
      <c r="AE78" s="10">
        <v>0</v>
      </c>
      <c r="AF78" s="10">
        <v>0</v>
      </c>
      <c r="AG78" s="10">
        <v>0</v>
      </c>
      <c r="AH78" s="10">
        <v>0</v>
      </c>
      <c r="AI78" s="10">
        <v>0</v>
      </c>
      <c r="AJ78" s="10">
        <v>0</v>
      </c>
      <c r="AK78" s="10">
        <v>0</v>
      </c>
      <c r="AL78" s="10">
        <v>0</v>
      </c>
      <c r="AM78" s="10">
        <v>0</v>
      </c>
      <c r="AN78" s="10">
        <v>0</v>
      </c>
      <c r="AO78" s="9">
        <v>0</v>
      </c>
      <c r="AP78" s="8">
        <v>6698406</v>
      </c>
      <c r="AQ78" s="8">
        <v>20400</v>
      </c>
      <c r="AR78" s="8">
        <v>62400</v>
      </c>
      <c r="AS78" s="8">
        <v>559800</v>
      </c>
      <c r="AT78" s="8">
        <v>1778100</v>
      </c>
      <c r="AU78" s="8">
        <v>961600</v>
      </c>
      <c r="AV78" s="8">
        <v>21400</v>
      </c>
      <c r="AW78" s="8">
        <v>843756</v>
      </c>
      <c r="AX78" s="8">
        <v>842630</v>
      </c>
      <c r="AY78" s="8">
        <v>252674</v>
      </c>
      <c r="AZ78" s="8">
        <v>218106</v>
      </c>
      <c r="BA78" s="8">
        <v>99500</v>
      </c>
      <c r="BB78" s="8">
        <v>1038040</v>
      </c>
    </row>
    <row r="79" spans="1:54" ht="16.2" customHeight="1" x14ac:dyDescent="0.25">
      <c r="A79" s="3"/>
      <c r="B79" s="18" t="s">
        <v>24</v>
      </c>
      <c r="C79" s="17" t="s">
        <v>146</v>
      </c>
      <c r="D79" s="16" t="s">
        <v>150</v>
      </c>
      <c r="E79" s="15">
        <v>300100000</v>
      </c>
      <c r="F79" s="14"/>
      <c r="G79" s="10">
        <v>14480</v>
      </c>
      <c r="H79" s="10">
        <v>0</v>
      </c>
      <c r="I79" s="10">
        <v>500</v>
      </c>
      <c r="J79" s="10">
        <v>4780</v>
      </c>
      <c r="K79" s="10">
        <v>5280</v>
      </c>
      <c r="L79" s="10">
        <v>0</v>
      </c>
      <c r="M79" s="10">
        <v>0</v>
      </c>
      <c r="N79" s="10">
        <v>20</v>
      </c>
      <c r="O79" s="10">
        <v>20</v>
      </c>
      <c r="P79" s="10">
        <v>500</v>
      </c>
      <c r="Q79" s="10">
        <v>5700</v>
      </c>
      <c r="R79" s="10">
        <v>0</v>
      </c>
      <c r="S79" s="10">
        <v>6200</v>
      </c>
      <c r="T79" s="10">
        <v>980</v>
      </c>
      <c r="U79" s="10">
        <v>500</v>
      </c>
      <c r="V79" s="10">
        <v>1500</v>
      </c>
      <c r="W79" s="10">
        <v>2980</v>
      </c>
      <c r="X79" s="10">
        <v>0</v>
      </c>
      <c r="Y79" s="11"/>
      <c r="Z79" s="10">
        <v>0</v>
      </c>
      <c r="AA79" s="10">
        <v>0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9">
        <v>0</v>
      </c>
      <c r="AP79" s="8">
        <v>14480</v>
      </c>
      <c r="AQ79" s="8">
        <v>0</v>
      </c>
      <c r="AR79" s="8">
        <v>500</v>
      </c>
      <c r="AS79" s="8">
        <v>4780</v>
      </c>
      <c r="AT79" s="8">
        <v>0</v>
      </c>
      <c r="AU79" s="8">
        <v>0</v>
      </c>
      <c r="AV79" s="8">
        <v>20</v>
      </c>
      <c r="AW79" s="8">
        <v>500</v>
      </c>
      <c r="AX79" s="8">
        <v>5700</v>
      </c>
      <c r="AY79" s="8">
        <v>0</v>
      </c>
      <c r="AZ79" s="8">
        <v>980</v>
      </c>
      <c r="BA79" s="8">
        <v>500</v>
      </c>
      <c r="BB79" s="8">
        <v>1500</v>
      </c>
    </row>
    <row r="80" spans="1:54" ht="16.2" customHeight="1" x14ac:dyDescent="0.25">
      <c r="A80" s="3"/>
      <c r="B80" s="18" t="s">
        <v>24</v>
      </c>
      <c r="C80" s="17" t="s">
        <v>146</v>
      </c>
      <c r="D80" s="16" t="s">
        <v>149</v>
      </c>
      <c r="E80" s="15">
        <v>300100000</v>
      </c>
      <c r="F80" s="14"/>
      <c r="G80" s="10">
        <v>14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14</v>
      </c>
      <c r="S80" s="10">
        <v>14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1"/>
      <c r="Z80" s="10">
        <v>0</v>
      </c>
      <c r="AA80" s="10">
        <v>0</v>
      </c>
      <c r="AB80" s="10">
        <v>0</v>
      </c>
      <c r="AC80" s="10">
        <v>0</v>
      </c>
      <c r="AD80" s="10">
        <v>0</v>
      </c>
      <c r="AE80" s="10">
        <v>0</v>
      </c>
      <c r="AF80" s="10">
        <v>0</v>
      </c>
      <c r="AG80" s="10">
        <v>0</v>
      </c>
      <c r="AH80" s="10">
        <v>0</v>
      </c>
      <c r="AI80" s="10">
        <v>0</v>
      </c>
      <c r="AJ80" s="10">
        <v>0</v>
      </c>
      <c r="AK80" s="10">
        <v>0</v>
      </c>
      <c r="AL80" s="10">
        <v>0</v>
      </c>
      <c r="AM80" s="10">
        <v>0</v>
      </c>
      <c r="AN80" s="10">
        <v>0</v>
      </c>
      <c r="AO80" s="9">
        <v>0</v>
      </c>
      <c r="AP80" s="8">
        <v>14</v>
      </c>
      <c r="AQ80" s="8">
        <v>0</v>
      </c>
      <c r="AR80" s="8">
        <v>0</v>
      </c>
      <c r="AS80" s="8">
        <v>0</v>
      </c>
      <c r="AT80" s="8">
        <v>0</v>
      </c>
      <c r="AU80" s="8">
        <v>0</v>
      </c>
      <c r="AV80" s="8">
        <v>0</v>
      </c>
      <c r="AW80" s="8">
        <v>0</v>
      </c>
      <c r="AX80" s="8">
        <v>0</v>
      </c>
      <c r="AY80" s="8">
        <v>14</v>
      </c>
      <c r="AZ80" s="8">
        <v>0</v>
      </c>
      <c r="BA80" s="8">
        <v>0</v>
      </c>
      <c r="BB80" s="8">
        <v>0</v>
      </c>
    </row>
    <row r="81" spans="1:54" ht="16.2" customHeight="1" x14ac:dyDescent="0.25">
      <c r="A81" s="3"/>
      <c r="B81" s="18" t="s">
        <v>24</v>
      </c>
      <c r="C81" s="17" t="s">
        <v>146</v>
      </c>
      <c r="D81" s="16" t="s">
        <v>148</v>
      </c>
      <c r="E81" s="15">
        <v>300100000</v>
      </c>
      <c r="F81" s="14"/>
      <c r="G81" s="10">
        <v>11646000</v>
      </c>
      <c r="H81" s="10">
        <v>958690</v>
      </c>
      <c r="I81" s="10">
        <v>1041310</v>
      </c>
      <c r="J81" s="10">
        <v>1100000</v>
      </c>
      <c r="K81" s="10">
        <v>3100000</v>
      </c>
      <c r="L81" s="10">
        <v>986800</v>
      </c>
      <c r="M81" s="10">
        <v>941700</v>
      </c>
      <c r="N81" s="10">
        <v>1150000</v>
      </c>
      <c r="O81" s="10">
        <v>3078500</v>
      </c>
      <c r="P81" s="10">
        <v>1178670</v>
      </c>
      <c r="Q81" s="10">
        <v>1391730</v>
      </c>
      <c r="R81" s="10">
        <v>1183900</v>
      </c>
      <c r="S81" s="10">
        <v>3754300</v>
      </c>
      <c r="T81" s="10">
        <v>538200</v>
      </c>
      <c r="U81" s="10">
        <v>638200</v>
      </c>
      <c r="V81" s="10">
        <v>536800</v>
      </c>
      <c r="W81" s="10">
        <v>1713200</v>
      </c>
      <c r="X81" s="10">
        <v>0</v>
      </c>
      <c r="Y81" s="11"/>
      <c r="Z81" s="10">
        <v>0</v>
      </c>
      <c r="AA81" s="10">
        <v>0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9">
        <v>0</v>
      </c>
      <c r="AP81" s="8">
        <v>11646000</v>
      </c>
      <c r="AQ81" s="8">
        <v>958690</v>
      </c>
      <c r="AR81" s="8">
        <v>1041310</v>
      </c>
      <c r="AS81" s="8">
        <v>1100000</v>
      </c>
      <c r="AT81" s="8">
        <v>986800</v>
      </c>
      <c r="AU81" s="8">
        <v>941700</v>
      </c>
      <c r="AV81" s="8">
        <v>1150000</v>
      </c>
      <c r="AW81" s="8">
        <v>1178670</v>
      </c>
      <c r="AX81" s="8">
        <v>1391730</v>
      </c>
      <c r="AY81" s="8">
        <v>1183900</v>
      </c>
      <c r="AZ81" s="8">
        <v>538200</v>
      </c>
      <c r="BA81" s="8">
        <v>638200</v>
      </c>
      <c r="BB81" s="8">
        <v>536800</v>
      </c>
    </row>
    <row r="82" spans="1:54" ht="16.2" customHeight="1" x14ac:dyDescent="0.25">
      <c r="A82" s="3"/>
      <c r="B82" s="18" t="s">
        <v>24</v>
      </c>
      <c r="C82" s="17" t="s">
        <v>146</v>
      </c>
      <c r="D82" s="16" t="s">
        <v>147</v>
      </c>
      <c r="E82" s="15">
        <v>300100000</v>
      </c>
      <c r="F82" s="14"/>
      <c r="G82" s="10">
        <v>3500</v>
      </c>
      <c r="H82" s="10">
        <v>10</v>
      </c>
      <c r="I82" s="10">
        <v>20</v>
      </c>
      <c r="J82" s="10">
        <v>300</v>
      </c>
      <c r="K82" s="10">
        <v>330</v>
      </c>
      <c r="L82" s="10">
        <v>20</v>
      </c>
      <c r="M82" s="10">
        <v>150</v>
      </c>
      <c r="N82" s="10">
        <v>0</v>
      </c>
      <c r="O82" s="10">
        <v>170</v>
      </c>
      <c r="P82" s="10">
        <v>0</v>
      </c>
      <c r="Q82" s="10">
        <v>3000</v>
      </c>
      <c r="R82" s="10">
        <v>0</v>
      </c>
      <c r="S82" s="10">
        <v>3000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1"/>
      <c r="Z82" s="10">
        <v>0</v>
      </c>
      <c r="AA82" s="10">
        <v>0</v>
      </c>
      <c r="AB82" s="10">
        <v>0</v>
      </c>
      <c r="AC82" s="10">
        <v>0</v>
      </c>
      <c r="AD82" s="10">
        <v>0</v>
      </c>
      <c r="AE82" s="10">
        <v>0</v>
      </c>
      <c r="AF82" s="10">
        <v>0</v>
      </c>
      <c r="AG82" s="10">
        <v>0</v>
      </c>
      <c r="AH82" s="10">
        <v>0</v>
      </c>
      <c r="AI82" s="10">
        <v>0</v>
      </c>
      <c r="AJ82" s="10">
        <v>0</v>
      </c>
      <c r="AK82" s="10">
        <v>0</v>
      </c>
      <c r="AL82" s="10">
        <v>0</v>
      </c>
      <c r="AM82" s="10">
        <v>0</v>
      </c>
      <c r="AN82" s="10">
        <v>0</v>
      </c>
      <c r="AO82" s="9">
        <v>0</v>
      </c>
      <c r="AP82" s="8">
        <v>3500</v>
      </c>
      <c r="AQ82" s="8">
        <v>10</v>
      </c>
      <c r="AR82" s="8">
        <v>20</v>
      </c>
      <c r="AS82" s="8">
        <v>300</v>
      </c>
      <c r="AT82" s="8">
        <v>20</v>
      </c>
      <c r="AU82" s="8">
        <v>150</v>
      </c>
      <c r="AV82" s="8">
        <v>0</v>
      </c>
      <c r="AW82" s="8">
        <v>0</v>
      </c>
      <c r="AX82" s="8">
        <v>3000</v>
      </c>
      <c r="AY82" s="8">
        <v>0</v>
      </c>
      <c r="AZ82" s="8">
        <v>0</v>
      </c>
      <c r="BA82" s="8">
        <v>0</v>
      </c>
      <c r="BB82" s="8">
        <v>0</v>
      </c>
    </row>
    <row r="83" spans="1:54" ht="16.2" customHeight="1" x14ac:dyDescent="0.25">
      <c r="A83" s="3"/>
      <c r="B83" s="18" t="s">
        <v>24</v>
      </c>
      <c r="C83" s="17" t="s">
        <v>146</v>
      </c>
      <c r="D83" s="16" t="s">
        <v>145</v>
      </c>
      <c r="E83" s="15">
        <v>300100000</v>
      </c>
      <c r="F83" s="14"/>
      <c r="G83" s="10">
        <v>41000</v>
      </c>
      <c r="H83" s="10">
        <v>0</v>
      </c>
      <c r="I83" s="10">
        <v>0</v>
      </c>
      <c r="J83" s="10">
        <v>17900</v>
      </c>
      <c r="K83" s="10">
        <v>17900</v>
      </c>
      <c r="L83" s="10">
        <v>0</v>
      </c>
      <c r="M83" s="10">
        <v>100</v>
      </c>
      <c r="N83" s="10">
        <v>1300</v>
      </c>
      <c r="O83" s="10">
        <v>1400</v>
      </c>
      <c r="P83" s="10">
        <v>12400</v>
      </c>
      <c r="Q83" s="10">
        <v>4250</v>
      </c>
      <c r="R83" s="10">
        <v>5050</v>
      </c>
      <c r="S83" s="10">
        <v>21700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1"/>
      <c r="Z83" s="10">
        <v>0</v>
      </c>
      <c r="AA83" s="10">
        <v>0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0</v>
      </c>
      <c r="AI83" s="10">
        <v>0</v>
      </c>
      <c r="AJ83" s="10">
        <v>0</v>
      </c>
      <c r="AK83" s="10">
        <v>0</v>
      </c>
      <c r="AL83" s="10">
        <v>0</v>
      </c>
      <c r="AM83" s="10">
        <v>0</v>
      </c>
      <c r="AN83" s="10">
        <v>0</v>
      </c>
      <c r="AO83" s="9">
        <v>0</v>
      </c>
      <c r="AP83" s="8">
        <v>41000</v>
      </c>
      <c r="AQ83" s="8">
        <v>0</v>
      </c>
      <c r="AR83" s="8">
        <v>0</v>
      </c>
      <c r="AS83" s="8">
        <v>17900</v>
      </c>
      <c r="AT83" s="8">
        <v>0</v>
      </c>
      <c r="AU83" s="8">
        <v>100</v>
      </c>
      <c r="AV83" s="8">
        <v>1300</v>
      </c>
      <c r="AW83" s="8">
        <v>12400</v>
      </c>
      <c r="AX83" s="8">
        <v>4250</v>
      </c>
      <c r="AY83" s="8">
        <v>5050</v>
      </c>
      <c r="AZ83" s="8">
        <v>0</v>
      </c>
      <c r="BA83" s="8">
        <v>0</v>
      </c>
      <c r="BB83" s="8">
        <v>0</v>
      </c>
    </row>
    <row r="84" spans="1:54" ht="16.2" customHeight="1" x14ac:dyDescent="0.25">
      <c r="A84" s="3"/>
      <c r="B84" s="175" t="s">
        <v>144</v>
      </c>
      <c r="C84" s="175"/>
      <c r="D84" s="175"/>
      <c r="E84" s="175"/>
      <c r="F84" s="176"/>
      <c r="G84" s="27">
        <v>381700</v>
      </c>
      <c r="H84" s="27">
        <v>95590</v>
      </c>
      <c r="I84" s="27">
        <v>560</v>
      </c>
      <c r="J84" s="6">
        <v>67200</v>
      </c>
      <c r="K84" s="13">
        <v>163350</v>
      </c>
      <c r="L84" s="27">
        <v>14350</v>
      </c>
      <c r="M84" s="27">
        <v>4780</v>
      </c>
      <c r="N84" s="6">
        <v>67520</v>
      </c>
      <c r="O84" s="13">
        <v>86650</v>
      </c>
      <c r="P84" s="27">
        <v>103000</v>
      </c>
      <c r="Q84" s="27">
        <v>13200</v>
      </c>
      <c r="R84" s="6">
        <v>15500</v>
      </c>
      <c r="S84" s="13">
        <v>131700</v>
      </c>
      <c r="T84" s="27">
        <v>0</v>
      </c>
      <c r="U84" s="27">
        <v>0</v>
      </c>
      <c r="V84" s="6">
        <v>0</v>
      </c>
      <c r="W84" s="12">
        <v>0</v>
      </c>
      <c r="X84" s="10">
        <v>0</v>
      </c>
      <c r="Y84" s="11"/>
      <c r="Z84" s="10">
        <v>0</v>
      </c>
      <c r="AA84" s="10">
        <v>0</v>
      </c>
      <c r="AB84" s="10">
        <v>0</v>
      </c>
      <c r="AC84" s="10">
        <v>0</v>
      </c>
      <c r="AD84" s="10">
        <v>0</v>
      </c>
      <c r="AE84" s="10">
        <v>0</v>
      </c>
      <c r="AF84" s="10">
        <v>0</v>
      </c>
      <c r="AG84" s="10">
        <v>0</v>
      </c>
      <c r="AH84" s="10">
        <v>0</v>
      </c>
      <c r="AI84" s="10">
        <v>0</v>
      </c>
      <c r="AJ84" s="10">
        <v>0</v>
      </c>
      <c r="AK84" s="10">
        <v>0</v>
      </c>
      <c r="AL84" s="10">
        <v>0</v>
      </c>
      <c r="AM84" s="10">
        <v>0</v>
      </c>
      <c r="AN84" s="10">
        <v>0</v>
      </c>
      <c r="AO84" s="9">
        <v>0</v>
      </c>
      <c r="AP84" s="8">
        <v>381700</v>
      </c>
      <c r="AQ84" s="8">
        <v>95590</v>
      </c>
      <c r="AR84" s="8">
        <v>560</v>
      </c>
      <c r="AS84" s="8">
        <v>67200</v>
      </c>
      <c r="AT84" s="8">
        <v>14350</v>
      </c>
      <c r="AU84" s="8">
        <v>4780</v>
      </c>
      <c r="AV84" s="8">
        <v>67520</v>
      </c>
      <c r="AW84" s="8">
        <v>103000</v>
      </c>
      <c r="AX84" s="8">
        <v>13200</v>
      </c>
      <c r="AY84" s="8">
        <v>15500</v>
      </c>
      <c r="AZ84" s="8">
        <v>0</v>
      </c>
      <c r="BA84" s="8">
        <v>0</v>
      </c>
      <c r="BB84" s="8">
        <v>0</v>
      </c>
    </row>
    <row r="85" spans="1:54" ht="16.2" customHeight="1" x14ac:dyDescent="0.25">
      <c r="A85" s="3"/>
      <c r="B85" s="18" t="s">
        <v>24</v>
      </c>
      <c r="C85" s="17" t="s">
        <v>143</v>
      </c>
      <c r="D85" s="16" t="s">
        <v>142</v>
      </c>
      <c r="E85" s="15">
        <v>300100000</v>
      </c>
      <c r="F85" s="14"/>
      <c r="G85" s="10">
        <v>381700</v>
      </c>
      <c r="H85" s="10">
        <v>95590</v>
      </c>
      <c r="I85" s="10">
        <v>560</v>
      </c>
      <c r="J85" s="10">
        <v>67200</v>
      </c>
      <c r="K85" s="10">
        <v>163350</v>
      </c>
      <c r="L85" s="10">
        <v>14350</v>
      </c>
      <c r="M85" s="10">
        <v>4780</v>
      </c>
      <c r="N85" s="10">
        <v>67520</v>
      </c>
      <c r="O85" s="10">
        <v>86650</v>
      </c>
      <c r="P85" s="10">
        <v>103000</v>
      </c>
      <c r="Q85" s="10">
        <v>13200</v>
      </c>
      <c r="R85" s="10">
        <v>15500</v>
      </c>
      <c r="S85" s="10">
        <v>131700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1"/>
      <c r="Z85" s="10">
        <v>0</v>
      </c>
      <c r="AA85" s="10">
        <v>0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0">
        <v>0</v>
      </c>
      <c r="AH85" s="10">
        <v>0</v>
      </c>
      <c r="AI85" s="10">
        <v>0</v>
      </c>
      <c r="AJ85" s="10">
        <v>0</v>
      </c>
      <c r="AK85" s="10">
        <v>0</v>
      </c>
      <c r="AL85" s="10">
        <v>0</v>
      </c>
      <c r="AM85" s="10">
        <v>0</v>
      </c>
      <c r="AN85" s="10">
        <v>0</v>
      </c>
      <c r="AO85" s="9">
        <v>0</v>
      </c>
      <c r="AP85" s="8">
        <v>381700</v>
      </c>
      <c r="AQ85" s="8">
        <v>95590</v>
      </c>
      <c r="AR85" s="8">
        <v>560</v>
      </c>
      <c r="AS85" s="8">
        <v>67200</v>
      </c>
      <c r="AT85" s="8">
        <v>14350</v>
      </c>
      <c r="AU85" s="8">
        <v>4780</v>
      </c>
      <c r="AV85" s="8">
        <v>67520</v>
      </c>
      <c r="AW85" s="8">
        <v>103000</v>
      </c>
      <c r="AX85" s="8">
        <v>13200</v>
      </c>
      <c r="AY85" s="8">
        <v>15500</v>
      </c>
      <c r="AZ85" s="8">
        <v>0</v>
      </c>
      <c r="BA85" s="8">
        <v>0</v>
      </c>
      <c r="BB85" s="8">
        <v>0</v>
      </c>
    </row>
    <row r="86" spans="1:54" ht="16.8" customHeight="1" x14ac:dyDescent="0.25">
      <c r="A86" s="3"/>
      <c r="B86" s="175" t="s">
        <v>141</v>
      </c>
      <c r="C86" s="175"/>
      <c r="D86" s="175"/>
      <c r="E86" s="175"/>
      <c r="F86" s="176"/>
      <c r="G86" s="27">
        <v>51500</v>
      </c>
      <c r="H86" s="27">
        <v>0</v>
      </c>
      <c r="I86" s="27">
        <v>0</v>
      </c>
      <c r="J86" s="6">
        <v>5000</v>
      </c>
      <c r="K86" s="13">
        <v>5000</v>
      </c>
      <c r="L86" s="27">
        <v>0</v>
      </c>
      <c r="M86" s="27">
        <v>0</v>
      </c>
      <c r="N86" s="6">
        <v>0</v>
      </c>
      <c r="O86" s="13">
        <v>0</v>
      </c>
      <c r="P86" s="27">
        <v>43000</v>
      </c>
      <c r="Q86" s="27">
        <v>3500</v>
      </c>
      <c r="R86" s="6">
        <v>0</v>
      </c>
      <c r="S86" s="13">
        <v>46500</v>
      </c>
      <c r="T86" s="27">
        <v>0</v>
      </c>
      <c r="U86" s="27">
        <v>0</v>
      </c>
      <c r="V86" s="6">
        <v>0</v>
      </c>
      <c r="W86" s="12">
        <v>0</v>
      </c>
      <c r="X86" s="10">
        <v>0</v>
      </c>
      <c r="Y86" s="11"/>
      <c r="Z86" s="10">
        <v>0</v>
      </c>
      <c r="AA86" s="10">
        <v>0</v>
      </c>
      <c r="AB86" s="10">
        <v>0</v>
      </c>
      <c r="AC86" s="10">
        <v>0</v>
      </c>
      <c r="AD86" s="10">
        <v>0</v>
      </c>
      <c r="AE86" s="10">
        <v>0</v>
      </c>
      <c r="AF86" s="10">
        <v>0</v>
      </c>
      <c r="AG86" s="10">
        <v>0</v>
      </c>
      <c r="AH86" s="10">
        <v>0</v>
      </c>
      <c r="AI86" s="10">
        <v>0</v>
      </c>
      <c r="AJ86" s="10">
        <v>0</v>
      </c>
      <c r="AK86" s="10">
        <v>0</v>
      </c>
      <c r="AL86" s="10">
        <v>0</v>
      </c>
      <c r="AM86" s="10">
        <v>0</v>
      </c>
      <c r="AN86" s="10">
        <v>0</v>
      </c>
      <c r="AO86" s="9">
        <v>0</v>
      </c>
      <c r="AP86" s="8">
        <v>51500</v>
      </c>
      <c r="AQ86" s="8">
        <v>0</v>
      </c>
      <c r="AR86" s="8">
        <v>0</v>
      </c>
      <c r="AS86" s="8">
        <v>5000</v>
      </c>
      <c r="AT86" s="8">
        <v>0</v>
      </c>
      <c r="AU86" s="8">
        <v>0</v>
      </c>
      <c r="AV86" s="8">
        <v>0</v>
      </c>
      <c r="AW86" s="8">
        <v>43000</v>
      </c>
      <c r="AX86" s="8">
        <v>3500</v>
      </c>
      <c r="AY86" s="8">
        <v>0</v>
      </c>
      <c r="AZ86" s="8">
        <v>0</v>
      </c>
      <c r="BA86" s="8">
        <v>0</v>
      </c>
      <c r="BB86" s="8">
        <v>0</v>
      </c>
    </row>
    <row r="87" spans="1:54" ht="25.8" customHeight="1" x14ac:dyDescent="0.25">
      <c r="A87" s="3"/>
      <c r="B87" s="18" t="s">
        <v>24</v>
      </c>
      <c r="C87" s="17" t="s">
        <v>140</v>
      </c>
      <c r="D87" s="16" t="s">
        <v>139</v>
      </c>
      <c r="E87" s="15">
        <v>300100000</v>
      </c>
      <c r="F87" s="14"/>
      <c r="G87" s="10">
        <v>51500</v>
      </c>
      <c r="H87" s="10">
        <v>0</v>
      </c>
      <c r="I87" s="10">
        <v>0</v>
      </c>
      <c r="J87" s="10">
        <v>5000</v>
      </c>
      <c r="K87" s="10">
        <v>5000</v>
      </c>
      <c r="L87" s="10">
        <v>0</v>
      </c>
      <c r="M87" s="10">
        <v>0</v>
      </c>
      <c r="N87" s="10">
        <v>0</v>
      </c>
      <c r="O87" s="10">
        <v>0</v>
      </c>
      <c r="P87" s="10">
        <v>43000</v>
      </c>
      <c r="Q87" s="10">
        <v>3500</v>
      </c>
      <c r="R87" s="10">
        <v>0</v>
      </c>
      <c r="S87" s="10">
        <v>46500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1"/>
      <c r="Z87" s="10">
        <v>0</v>
      </c>
      <c r="AA87" s="10">
        <v>0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  <c r="AI87" s="10">
        <v>0</v>
      </c>
      <c r="AJ87" s="10">
        <v>0</v>
      </c>
      <c r="AK87" s="10">
        <v>0</v>
      </c>
      <c r="AL87" s="10">
        <v>0</v>
      </c>
      <c r="AM87" s="10">
        <v>0</v>
      </c>
      <c r="AN87" s="10">
        <v>0</v>
      </c>
      <c r="AO87" s="9">
        <v>0</v>
      </c>
      <c r="AP87" s="8">
        <v>51500</v>
      </c>
      <c r="AQ87" s="8">
        <v>0</v>
      </c>
      <c r="AR87" s="8">
        <v>0</v>
      </c>
      <c r="AS87" s="8">
        <v>5000</v>
      </c>
      <c r="AT87" s="8">
        <v>0</v>
      </c>
      <c r="AU87" s="8">
        <v>0</v>
      </c>
      <c r="AV87" s="8">
        <v>0</v>
      </c>
      <c r="AW87" s="8">
        <v>43000</v>
      </c>
      <c r="AX87" s="8">
        <v>3500</v>
      </c>
      <c r="AY87" s="8">
        <v>0</v>
      </c>
      <c r="AZ87" s="8">
        <v>0</v>
      </c>
      <c r="BA87" s="8">
        <v>0</v>
      </c>
      <c r="BB87" s="8">
        <v>0</v>
      </c>
    </row>
    <row r="88" spans="1:54" ht="24" customHeight="1" x14ac:dyDescent="0.25">
      <c r="A88" s="3"/>
      <c r="B88" s="175" t="s">
        <v>138</v>
      </c>
      <c r="C88" s="175"/>
      <c r="D88" s="175"/>
      <c r="E88" s="175"/>
      <c r="F88" s="176"/>
      <c r="G88" s="27">
        <v>203400</v>
      </c>
      <c r="H88" s="27">
        <v>0</v>
      </c>
      <c r="I88" s="27">
        <v>0</v>
      </c>
      <c r="J88" s="6">
        <v>7780</v>
      </c>
      <c r="K88" s="13">
        <v>7780</v>
      </c>
      <c r="L88" s="27">
        <v>0</v>
      </c>
      <c r="M88" s="27">
        <v>0</v>
      </c>
      <c r="N88" s="6">
        <v>34220</v>
      </c>
      <c r="O88" s="13">
        <v>34220</v>
      </c>
      <c r="P88" s="27">
        <v>0</v>
      </c>
      <c r="Q88" s="27">
        <v>161400</v>
      </c>
      <c r="R88" s="6">
        <v>0</v>
      </c>
      <c r="S88" s="13">
        <v>161400</v>
      </c>
      <c r="T88" s="27">
        <v>0</v>
      </c>
      <c r="U88" s="27">
        <v>0</v>
      </c>
      <c r="V88" s="6">
        <v>0</v>
      </c>
      <c r="W88" s="12">
        <v>0</v>
      </c>
      <c r="X88" s="10">
        <v>0</v>
      </c>
      <c r="Y88" s="11"/>
      <c r="Z88" s="10">
        <v>0</v>
      </c>
      <c r="AA88" s="10">
        <v>0</v>
      </c>
      <c r="AB88" s="10">
        <v>0</v>
      </c>
      <c r="AC88" s="10">
        <v>0</v>
      </c>
      <c r="AD88" s="10">
        <v>0</v>
      </c>
      <c r="AE88" s="10">
        <v>0</v>
      </c>
      <c r="AF88" s="10">
        <v>0</v>
      </c>
      <c r="AG88" s="10">
        <v>0</v>
      </c>
      <c r="AH88" s="10">
        <v>0</v>
      </c>
      <c r="AI88" s="10">
        <v>0</v>
      </c>
      <c r="AJ88" s="10">
        <v>0</v>
      </c>
      <c r="AK88" s="10">
        <v>0</v>
      </c>
      <c r="AL88" s="10">
        <v>0</v>
      </c>
      <c r="AM88" s="10">
        <v>0</v>
      </c>
      <c r="AN88" s="10">
        <v>0</v>
      </c>
      <c r="AO88" s="9">
        <v>0</v>
      </c>
      <c r="AP88" s="8">
        <v>203400</v>
      </c>
      <c r="AQ88" s="8">
        <v>0</v>
      </c>
      <c r="AR88" s="8">
        <v>0</v>
      </c>
      <c r="AS88" s="8">
        <v>7780</v>
      </c>
      <c r="AT88" s="8">
        <v>0</v>
      </c>
      <c r="AU88" s="8">
        <v>0</v>
      </c>
      <c r="AV88" s="8">
        <v>34220</v>
      </c>
      <c r="AW88" s="8">
        <v>0</v>
      </c>
      <c r="AX88" s="8">
        <v>161400</v>
      </c>
      <c r="AY88" s="8">
        <v>0</v>
      </c>
      <c r="AZ88" s="8">
        <v>0</v>
      </c>
      <c r="BA88" s="8">
        <v>0</v>
      </c>
      <c r="BB88" s="8">
        <v>0</v>
      </c>
    </row>
    <row r="89" spans="1:54" ht="28.2" customHeight="1" x14ac:dyDescent="0.25">
      <c r="A89" s="3"/>
      <c r="B89" s="18" t="s">
        <v>24</v>
      </c>
      <c r="C89" s="17" t="s">
        <v>137</v>
      </c>
      <c r="D89" s="16" t="s">
        <v>136</v>
      </c>
      <c r="E89" s="15">
        <v>300100000</v>
      </c>
      <c r="F89" s="14"/>
      <c r="G89" s="10">
        <v>203400</v>
      </c>
      <c r="H89" s="10">
        <v>0</v>
      </c>
      <c r="I89" s="10">
        <v>0</v>
      </c>
      <c r="J89" s="10">
        <v>7780</v>
      </c>
      <c r="K89" s="10">
        <v>7780</v>
      </c>
      <c r="L89" s="10">
        <v>0</v>
      </c>
      <c r="M89" s="10">
        <v>0</v>
      </c>
      <c r="N89" s="10">
        <v>34220</v>
      </c>
      <c r="O89" s="10">
        <v>34220</v>
      </c>
      <c r="P89" s="10">
        <v>0</v>
      </c>
      <c r="Q89" s="10">
        <v>161400</v>
      </c>
      <c r="R89" s="10">
        <v>0</v>
      </c>
      <c r="S89" s="10">
        <v>161400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1"/>
      <c r="Z89" s="10">
        <v>0</v>
      </c>
      <c r="AA89" s="10">
        <v>0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10">
        <v>0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9">
        <v>0</v>
      </c>
      <c r="AP89" s="8">
        <v>203400</v>
      </c>
      <c r="AQ89" s="8">
        <v>0</v>
      </c>
      <c r="AR89" s="8">
        <v>0</v>
      </c>
      <c r="AS89" s="8">
        <v>7780</v>
      </c>
      <c r="AT89" s="8">
        <v>0</v>
      </c>
      <c r="AU89" s="8">
        <v>0</v>
      </c>
      <c r="AV89" s="8">
        <v>34220</v>
      </c>
      <c r="AW89" s="8">
        <v>0</v>
      </c>
      <c r="AX89" s="8">
        <v>161400</v>
      </c>
      <c r="AY89" s="8">
        <v>0</v>
      </c>
      <c r="AZ89" s="8">
        <v>0</v>
      </c>
      <c r="BA89" s="8">
        <v>0</v>
      </c>
      <c r="BB89" s="8">
        <v>0</v>
      </c>
    </row>
    <row r="90" spans="1:54" ht="16.8" customHeight="1" x14ac:dyDescent="0.25">
      <c r="A90" s="3"/>
      <c r="B90" s="175" t="s">
        <v>135</v>
      </c>
      <c r="C90" s="175"/>
      <c r="D90" s="175"/>
      <c r="E90" s="175"/>
      <c r="F90" s="176"/>
      <c r="G90" s="27">
        <v>16100</v>
      </c>
      <c r="H90" s="27">
        <v>0</v>
      </c>
      <c r="I90" s="27">
        <v>0</v>
      </c>
      <c r="J90" s="6">
        <v>7000</v>
      </c>
      <c r="K90" s="13">
        <v>7000</v>
      </c>
      <c r="L90" s="27">
        <v>0</v>
      </c>
      <c r="M90" s="27">
        <v>0</v>
      </c>
      <c r="N90" s="6">
        <v>4000</v>
      </c>
      <c r="O90" s="13">
        <v>4000</v>
      </c>
      <c r="P90" s="27">
        <v>5100</v>
      </c>
      <c r="Q90" s="27">
        <v>0</v>
      </c>
      <c r="R90" s="6">
        <v>0</v>
      </c>
      <c r="S90" s="13">
        <v>5100</v>
      </c>
      <c r="T90" s="27">
        <v>0</v>
      </c>
      <c r="U90" s="27">
        <v>0</v>
      </c>
      <c r="V90" s="6">
        <v>0</v>
      </c>
      <c r="W90" s="12">
        <v>0</v>
      </c>
      <c r="X90" s="10">
        <v>0</v>
      </c>
      <c r="Y90" s="11"/>
      <c r="Z90" s="10">
        <v>0</v>
      </c>
      <c r="AA90" s="10">
        <v>0</v>
      </c>
      <c r="AB90" s="10">
        <v>0</v>
      </c>
      <c r="AC90" s="10">
        <v>0</v>
      </c>
      <c r="AD90" s="10">
        <v>0</v>
      </c>
      <c r="AE90" s="10">
        <v>0</v>
      </c>
      <c r="AF90" s="10">
        <v>0</v>
      </c>
      <c r="AG90" s="10">
        <v>0</v>
      </c>
      <c r="AH90" s="10">
        <v>0</v>
      </c>
      <c r="AI90" s="10">
        <v>0</v>
      </c>
      <c r="AJ90" s="10">
        <v>0</v>
      </c>
      <c r="AK90" s="10">
        <v>0</v>
      </c>
      <c r="AL90" s="10">
        <v>0</v>
      </c>
      <c r="AM90" s="10">
        <v>0</v>
      </c>
      <c r="AN90" s="10">
        <v>0</v>
      </c>
      <c r="AO90" s="9">
        <v>0</v>
      </c>
      <c r="AP90" s="8">
        <v>16100</v>
      </c>
      <c r="AQ90" s="8">
        <v>0</v>
      </c>
      <c r="AR90" s="8">
        <v>0</v>
      </c>
      <c r="AS90" s="8">
        <v>7000</v>
      </c>
      <c r="AT90" s="8">
        <v>0</v>
      </c>
      <c r="AU90" s="8">
        <v>0</v>
      </c>
      <c r="AV90" s="8">
        <v>4000</v>
      </c>
      <c r="AW90" s="8">
        <v>5100</v>
      </c>
      <c r="AX90" s="8">
        <v>0</v>
      </c>
      <c r="AY90" s="8">
        <v>0</v>
      </c>
      <c r="AZ90" s="8">
        <v>0</v>
      </c>
      <c r="BA90" s="8">
        <v>0</v>
      </c>
      <c r="BB90" s="8">
        <v>0</v>
      </c>
    </row>
    <row r="91" spans="1:54" ht="25.8" customHeight="1" x14ac:dyDescent="0.25">
      <c r="A91" s="3"/>
      <c r="B91" s="18" t="s">
        <v>24</v>
      </c>
      <c r="C91" s="17" t="s">
        <v>134</v>
      </c>
      <c r="D91" s="16" t="s">
        <v>133</v>
      </c>
      <c r="E91" s="15">
        <v>300100000</v>
      </c>
      <c r="F91" s="14"/>
      <c r="G91" s="10">
        <v>16100</v>
      </c>
      <c r="H91" s="10">
        <v>0</v>
      </c>
      <c r="I91" s="10">
        <v>0</v>
      </c>
      <c r="J91" s="10">
        <v>7000</v>
      </c>
      <c r="K91" s="10">
        <v>7000</v>
      </c>
      <c r="L91" s="10">
        <v>0</v>
      </c>
      <c r="M91" s="10">
        <v>0</v>
      </c>
      <c r="N91" s="10">
        <v>4000</v>
      </c>
      <c r="O91" s="10">
        <v>4000</v>
      </c>
      <c r="P91" s="10">
        <v>5100</v>
      </c>
      <c r="Q91" s="10">
        <v>0</v>
      </c>
      <c r="R91" s="10">
        <v>0</v>
      </c>
      <c r="S91" s="10">
        <v>5100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1"/>
      <c r="Z91" s="10">
        <v>0</v>
      </c>
      <c r="AA91" s="10">
        <v>0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0</v>
      </c>
      <c r="AI91" s="10">
        <v>0</v>
      </c>
      <c r="AJ91" s="10">
        <v>0</v>
      </c>
      <c r="AK91" s="10">
        <v>0</v>
      </c>
      <c r="AL91" s="10">
        <v>0</v>
      </c>
      <c r="AM91" s="10">
        <v>0</v>
      </c>
      <c r="AN91" s="10">
        <v>0</v>
      </c>
      <c r="AO91" s="9">
        <v>0</v>
      </c>
      <c r="AP91" s="8">
        <v>16100</v>
      </c>
      <c r="AQ91" s="8">
        <v>0</v>
      </c>
      <c r="AR91" s="8">
        <v>0</v>
      </c>
      <c r="AS91" s="8">
        <v>7000</v>
      </c>
      <c r="AT91" s="8">
        <v>0</v>
      </c>
      <c r="AU91" s="8">
        <v>0</v>
      </c>
      <c r="AV91" s="8">
        <v>4000</v>
      </c>
      <c r="AW91" s="8">
        <v>5100</v>
      </c>
      <c r="AX91" s="8">
        <v>0</v>
      </c>
      <c r="AY91" s="8">
        <v>0</v>
      </c>
      <c r="AZ91" s="8">
        <v>0</v>
      </c>
      <c r="BA91" s="8">
        <v>0</v>
      </c>
      <c r="BB91" s="8">
        <v>0</v>
      </c>
    </row>
    <row r="92" spans="1:54" ht="26.4" customHeight="1" x14ac:dyDescent="0.25">
      <c r="A92" s="3"/>
      <c r="B92" s="175" t="s">
        <v>132</v>
      </c>
      <c r="C92" s="175"/>
      <c r="D92" s="175"/>
      <c r="E92" s="175"/>
      <c r="F92" s="176"/>
      <c r="G92" s="27">
        <v>222850</v>
      </c>
      <c r="H92" s="27">
        <v>0</v>
      </c>
      <c r="I92" s="27">
        <v>0</v>
      </c>
      <c r="J92" s="6">
        <v>650</v>
      </c>
      <c r="K92" s="13">
        <v>650</v>
      </c>
      <c r="L92" s="27">
        <v>0</v>
      </c>
      <c r="M92" s="27">
        <v>500</v>
      </c>
      <c r="N92" s="6">
        <v>30050</v>
      </c>
      <c r="O92" s="13">
        <v>30550</v>
      </c>
      <c r="P92" s="27">
        <v>145390</v>
      </c>
      <c r="Q92" s="27">
        <v>20090</v>
      </c>
      <c r="R92" s="6">
        <v>26170</v>
      </c>
      <c r="S92" s="13">
        <v>191650</v>
      </c>
      <c r="T92" s="27">
        <v>0</v>
      </c>
      <c r="U92" s="27">
        <v>0</v>
      </c>
      <c r="V92" s="6">
        <v>0</v>
      </c>
      <c r="W92" s="12">
        <v>0</v>
      </c>
      <c r="X92" s="10">
        <v>0</v>
      </c>
      <c r="Y92" s="11"/>
      <c r="Z92" s="10">
        <v>0</v>
      </c>
      <c r="AA92" s="10">
        <v>0</v>
      </c>
      <c r="AB92" s="10">
        <v>0</v>
      </c>
      <c r="AC92" s="10">
        <v>0</v>
      </c>
      <c r="AD92" s="10">
        <v>0</v>
      </c>
      <c r="AE92" s="10">
        <v>0</v>
      </c>
      <c r="AF92" s="10">
        <v>0</v>
      </c>
      <c r="AG92" s="10">
        <v>0</v>
      </c>
      <c r="AH92" s="10">
        <v>0</v>
      </c>
      <c r="AI92" s="10">
        <v>0</v>
      </c>
      <c r="AJ92" s="10">
        <v>0</v>
      </c>
      <c r="AK92" s="10">
        <v>0</v>
      </c>
      <c r="AL92" s="10">
        <v>0</v>
      </c>
      <c r="AM92" s="10">
        <v>0</v>
      </c>
      <c r="AN92" s="10">
        <v>0</v>
      </c>
      <c r="AO92" s="9">
        <v>0</v>
      </c>
      <c r="AP92" s="8">
        <v>222850</v>
      </c>
      <c r="AQ92" s="8">
        <v>0</v>
      </c>
      <c r="AR92" s="8">
        <v>0</v>
      </c>
      <c r="AS92" s="8">
        <v>650</v>
      </c>
      <c r="AT92" s="8">
        <v>0</v>
      </c>
      <c r="AU92" s="8">
        <v>500</v>
      </c>
      <c r="AV92" s="8">
        <v>30050</v>
      </c>
      <c r="AW92" s="8">
        <v>145390</v>
      </c>
      <c r="AX92" s="8">
        <v>20090</v>
      </c>
      <c r="AY92" s="8">
        <v>26170</v>
      </c>
      <c r="AZ92" s="8">
        <v>0</v>
      </c>
      <c r="BA92" s="8">
        <v>0</v>
      </c>
      <c r="BB92" s="8">
        <v>0</v>
      </c>
    </row>
    <row r="93" spans="1:54" ht="26.4" customHeight="1" x14ac:dyDescent="0.25">
      <c r="A93" s="3"/>
      <c r="B93" s="18" t="s">
        <v>24</v>
      </c>
      <c r="C93" s="17" t="s">
        <v>110</v>
      </c>
      <c r="D93" s="16" t="s">
        <v>131</v>
      </c>
      <c r="E93" s="15">
        <v>300100000</v>
      </c>
      <c r="F93" s="14"/>
      <c r="G93" s="10">
        <v>2500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  <c r="P93" s="10">
        <v>2500</v>
      </c>
      <c r="Q93" s="10">
        <v>0</v>
      </c>
      <c r="R93" s="10">
        <v>0</v>
      </c>
      <c r="S93" s="10">
        <v>2500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1"/>
      <c r="Z93" s="10">
        <v>0</v>
      </c>
      <c r="AA93" s="10">
        <v>0</v>
      </c>
      <c r="AB93" s="10">
        <v>0</v>
      </c>
      <c r="AC93" s="10">
        <v>0</v>
      </c>
      <c r="AD93" s="10">
        <v>0</v>
      </c>
      <c r="AE93" s="10">
        <v>0</v>
      </c>
      <c r="AF93" s="10">
        <v>0</v>
      </c>
      <c r="AG93" s="10">
        <v>0</v>
      </c>
      <c r="AH93" s="10">
        <v>0</v>
      </c>
      <c r="AI93" s="10">
        <v>0</v>
      </c>
      <c r="AJ93" s="10">
        <v>0</v>
      </c>
      <c r="AK93" s="10">
        <v>0</v>
      </c>
      <c r="AL93" s="10">
        <v>0</v>
      </c>
      <c r="AM93" s="10">
        <v>0</v>
      </c>
      <c r="AN93" s="10">
        <v>0</v>
      </c>
      <c r="AO93" s="9">
        <v>0</v>
      </c>
      <c r="AP93" s="8">
        <v>2500</v>
      </c>
      <c r="AQ93" s="8">
        <v>0</v>
      </c>
      <c r="AR93" s="8">
        <v>0</v>
      </c>
      <c r="AS93" s="8">
        <v>0</v>
      </c>
      <c r="AT93" s="8">
        <v>0</v>
      </c>
      <c r="AU93" s="8">
        <v>0</v>
      </c>
      <c r="AV93" s="8">
        <v>0</v>
      </c>
      <c r="AW93" s="8">
        <v>2500</v>
      </c>
      <c r="AX93" s="8">
        <v>0</v>
      </c>
      <c r="AY93" s="8">
        <v>0</v>
      </c>
      <c r="AZ93" s="8">
        <v>0</v>
      </c>
      <c r="BA93" s="8">
        <v>0</v>
      </c>
      <c r="BB93" s="8">
        <v>0</v>
      </c>
    </row>
    <row r="94" spans="1:54" ht="26.4" customHeight="1" x14ac:dyDescent="0.25">
      <c r="A94" s="3"/>
      <c r="B94" s="18" t="s">
        <v>24</v>
      </c>
      <c r="C94" s="17" t="s">
        <v>110</v>
      </c>
      <c r="D94" s="16" t="s">
        <v>130</v>
      </c>
      <c r="E94" s="15">
        <v>300100000</v>
      </c>
      <c r="F94" s="14"/>
      <c r="G94" s="10">
        <v>660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v>0</v>
      </c>
      <c r="R94" s="10">
        <v>660</v>
      </c>
      <c r="S94" s="10">
        <v>660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1"/>
      <c r="Z94" s="10">
        <v>0</v>
      </c>
      <c r="AA94" s="10">
        <v>0</v>
      </c>
      <c r="AB94" s="10">
        <v>0</v>
      </c>
      <c r="AC94" s="10">
        <v>0</v>
      </c>
      <c r="AD94" s="10">
        <v>0</v>
      </c>
      <c r="AE94" s="10">
        <v>0</v>
      </c>
      <c r="AF94" s="10">
        <v>0</v>
      </c>
      <c r="AG94" s="10">
        <v>0</v>
      </c>
      <c r="AH94" s="10">
        <v>0</v>
      </c>
      <c r="AI94" s="10">
        <v>0</v>
      </c>
      <c r="AJ94" s="10">
        <v>0</v>
      </c>
      <c r="AK94" s="10">
        <v>0</v>
      </c>
      <c r="AL94" s="10">
        <v>0</v>
      </c>
      <c r="AM94" s="10">
        <v>0</v>
      </c>
      <c r="AN94" s="10">
        <v>0</v>
      </c>
      <c r="AO94" s="9">
        <v>0</v>
      </c>
      <c r="AP94" s="8">
        <v>660</v>
      </c>
      <c r="AQ94" s="8">
        <v>0</v>
      </c>
      <c r="AR94" s="8">
        <v>0</v>
      </c>
      <c r="AS94" s="8">
        <v>0</v>
      </c>
      <c r="AT94" s="8">
        <v>0</v>
      </c>
      <c r="AU94" s="8">
        <v>0</v>
      </c>
      <c r="AV94" s="8">
        <v>0</v>
      </c>
      <c r="AW94" s="8">
        <v>0</v>
      </c>
      <c r="AX94" s="8">
        <v>0</v>
      </c>
      <c r="AY94" s="8">
        <v>660</v>
      </c>
      <c r="AZ94" s="8">
        <v>0</v>
      </c>
      <c r="BA94" s="8">
        <v>0</v>
      </c>
      <c r="BB94" s="8">
        <v>0</v>
      </c>
    </row>
    <row r="95" spans="1:54" ht="26.4" customHeight="1" x14ac:dyDescent="0.25">
      <c r="A95" s="3"/>
      <c r="B95" s="18" t="s">
        <v>24</v>
      </c>
      <c r="C95" s="17" t="s">
        <v>110</v>
      </c>
      <c r="D95" s="16" t="s">
        <v>129</v>
      </c>
      <c r="E95" s="15">
        <v>300100000</v>
      </c>
      <c r="F95" s="14"/>
      <c r="G95" s="10">
        <v>4000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2000</v>
      </c>
      <c r="R95" s="10">
        <v>2000</v>
      </c>
      <c r="S95" s="10">
        <v>4000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1"/>
      <c r="Z95" s="10">
        <v>0</v>
      </c>
      <c r="AA95" s="10">
        <v>0</v>
      </c>
      <c r="AB95" s="10">
        <v>0</v>
      </c>
      <c r="AC95" s="10">
        <v>0</v>
      </c>
      <c r="AD95" s="10">
        <v>0</v>
      </c>
      <c r="AE95" s="10">
        <v>0</v>
      </c>
      <c r="AF95" s="10">
        <v>0</v>
      </c>
      <c r="AG95" s="10">
        <v>0</v>
      </c>
      <c r="AH95" s="10">
        <v>0</v>
      </c>
      <c r="AI95" s="10">
        <v>0</v>
      </c>
      <c r="AJ95" s="10">
        <v>0</v>
      </c>
      <c r="AK95" s="10">
        <v>0</v>
      </c>
      <c r="AL95" s="10">
        <v>0</v>
      </c>
      <c r="AM95" s="10">
        <v>0</v>
      </c>
      <c r="AN95" s="10">
        <v>0</v>
      </c>
      <c r="AO95" s="9">
        <v>0</v>
      </c>
      <c r="AP95" s="8">
        <v>4000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2000</v>
      </c>
      <c r="AY95" s="8">
        <v>2000</v>
      </c>
      <c r="AZ95" s="8">
        <v>0</v>
      </c>
      <c r="BA95" s="8">
        <v>0</v>
      </c>
      <c r="BB95" s="8">
        <v>0</v>
      </c>
    </row>
    <row r="96" spans="1:54" ht="26.4" customHeight="1" x14ac:dyDescent="0.25">
      <c r="A96" s="3"/>
      <c r="B96" s="18" t="s">
        <v>24</v>
      </c>
      <c r="C96" s="17" t="s">
        <v>110</v>
      </c>
      <c r="D96" s="16" t="s">
        <v>128</v>
      </c>
      <c r="E96" s="15">
        <v>300100000</v>
      </c>
      <c r="F96" s="14"/>
      <c r="G96" s="10">
        <v>6500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0">
        <v>0</v>
      </c>
      <c r="P96" s="10">
        <v>2500</v>
      </c>
      <c r="Q96" s="10">
        <v>4000</v>
      </c>
      <c r="R96" s="10">
        <v>0</v>
      </c>
      <c r="S96" s="10">
        <v>6500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1"/>
      <c r="Z96" s="10">
        <v>0</v>
      </c>
      <c r="AA96" s="10">
        <v>0</v>
      </c>
      <c r="AB96" s="10">
        <v>0</v>
      </c>
      <c r="AC96" s="10">
        <v>0</v>
      </c>
      <c r="AD96" s="10">
        <v>0</v>
      </c>
      <c r="AE96" s="10">
        <v>0</v>
      </c>
      <c r="AF96" s="10">
        <v>0</v>
      </c>
      <c r="AG96" s="10">
        <v>0</v>
      </c>
      <c r="AH96" s="10">
        <v>0</v>
      </c>
      <c r="AI96" s="10">
        <v>0</v>
      </c>
      <c r="AJ96" s="10">
        <v>0</v>
      </c>
      <c r="AK96" s="10">
        <v>0</v>
      </c>
      <c r="AL96" s="10">
        <v>0</v>
      </c>
      <c r="AM96" s="10">
        <v>0</v>
      </c>
      <c r="AN96" s="10">
        <v>0</v>
      </c>
      <c r="AO96" s="9">
        <v>0</v>
      </c>
      <c r="AP96" s="8">
        <v>6500</v>
      </c>
      <c r="AQ96" s="8">
        <v>0</v>
      </c>
      <c r="AR96" s="8">
        <v>0</v>
      </c>
      <c r="AS96" s="8">
        <v>0</v>
      </c>
      <c r="AT96" s="8">
        <v>0</v>
      </c>
      <c r="AU96" s="8">
        <v>0</v>
      </c>
      <c r="AV96" s="8">
        <v>0</v>
      </c>
      <c r="AW96" s="8">
        <v>2500</v>
      </c>
      <c r="AX96" s="8">
        <v>4000</v>
      </c>
      <c r="AY96" s="8">
        <v>0</v>
      </c>
      <c r="AZ96" s="8">
        <v>0</v>
      </c>
      <c r="BA96" s="8">
        <v>0</v>
      </c>
      <c r="BB96" s="8">
        <v>0</v>
      </c>
    </row>
    <row r="97" spans="1:54" ht="26.4" customHeight="1" x14ac:dyDescent="0.25">
      <c r="A97" s="3"/>
      <c r="B97" s="18" t="s">
        <v>24</v>
      </c>
      <c r="C97" s="17" t="s">
        <v>110</v>
      </c>
      <c r="D97" s="16" t="s">
        <v>127</v>
      </c>
      <c r="E97" s="15">
        <v>300100000</v>
      </c>
      <c r="F97" s="14"/>
      <c r="G97" s="10">
        <v>350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350</v>
      </c>
      <c r="Q97" s="10">
        <v>0</v>
      </c>
      <c r="R97" s="10">
        <v>0</v>
      </c>
      <c r="S97" s="10">
        <v>350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1"/>
      <c r="Z97" s="10">
        <v>0</v>
      </c>
      <c r="AA97" s="10">
        <v>0</v>
      </c>
      <c r="AB97" s="10">
        <v>0</v>
      </c>
      <c r="AC97" s="10">
        <v>0</v>
      </c>
      <c r="AD97" s="10">
        <v>0</v>
      </c>
      <c r="AE97" s="10">
        <v>0</v>
      </c>
      <c r="AF97" s="10">
        <v>0</v>
      </c>
      <c r="AG97" s="10">
        <v>0</v>
      </c>
      <c r="AH97" s="10">
        <v>0</v>
      </c>
      <c r="AI97" s="10">
        <v>0</v>
      </c>
      <c r="AJ97" s="10">
        <v>0</v>
      </c>
      <c r="AK97" s="10">
        <v>0</v>
      </c>
      <c r="AL97" s="10">
        <v>0</v>
      </c>
      <c r="AM97" s="10">
        <v>0</v>
      </c>
      <c r="AN97" s="10">
        <v>0</v>
      </c>
      <c r="AO97" s="9">
        <v>0</v>
      </c>
      <c r="AP97" s="8">
        <v>350</v>
      </c>
      <c r="AQ97" s="8">
        <v>0</v>
      </c>
      <c r="AR97" s="8">
        <v>0</v>
      </c>
      <c r="AS97" s="8">
        <v>0</v>
      </c>
      <c r="AT97" s="8">
        <v>0</v>
      </c>
      <c r="AU97" s="8">
        <v>0</v>
      </c>
      <c r="AV97" s="8">
        <v>0</v>
      </c>
      <c r="AW97" s="8">
        <v>350</v>
      </c>
      <c r="AX97" s="8">
        <v>0</v>
      </c>
      <c r="AY97" s="8">
        <v>0</v>
      </c>
      <c r="AZ97" s="8">
        <v>0</v>
      </c>
      <c r="BA97" s="8">
        <v>0</v>
      </c>
      <c r="BB97" s="8">
        <v>0</v>
      </c>
    </row>
    <row r="98" spans="1:54" ht="26.4" customHeight="1" x14ac:dyDescent="0.25">
      <c r="A98" s="3"/>
      <c r="B98" s="18" t="s">
        <v>24</v>
      </c>
      <c r="C98" s="17" t="s">
        <v>110</v>
      </c>
      <c r="D98" s="16" t="s">
        <v>126</v>
      </c>
      <c r="E98" s="15">
        <v>300100000</v>
      </c>
      <c r="F98" s="14"/>
      <c r="G98" s="10">
        <v>15000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5000</v>
      </c>
      <c r="O98" s="10">
        <v>5000</v>
      </c>
      <c r="P98" s="10">
        <v>5000</v>
      </c>
      <c r="Q98" s="10">
        <v>2500</v>
      </c>
      <c r="R98" s="10">
        <v>2500</v>
      </c>
      <c r="S98" s="10">
        <v>10000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1"/>
      <c r="Z98" s="10">
        <v>0</v>
      </c>
      <c r="AA98" s="10">
        <v>0</v>
      </c>
      <c r="AB98" s="10">
        <v>0</v>
      </c>
      <c r="AC98" s="10">
        <v>0</v>
      </c>
      <c r="AD98" s="10">
        <v>0</v>
      </c>
      <c r="AE98" s="10">
        <v>0</v>
      </c>
      <c r="AF98" s="10">
        <v>0</v>
      </c>
      <c r="AG98" s="10">
        <v>0</v>
      </c>
      <c r="AH98" s="10">
        <v>0</v>
      </c>
      <c r="AI98" s="10">
        <v>0</v>
      </c>
      <c r="AJ98" s="10">
        <v>0</v>
      </c>
      <c r="AK98" s="10">
        <v>0</v>
      </c>
      <c r="AL98" s="10">
        <v>0</v>
      </c>
      <c r="AM98" s="10">
        <v>0</v>
      </c>
      <c r="AN98" s="10">
        <v>0</v>
      </c>
      <c r="AO98" s="9">
        <v>0</v>
      </c>
      <c r="AP98" s="8">
        <v>15000</v>
      </c>
      <c r="AQ98" s="8">
        <v>0</v>
      </c>
      <c r="AR98" s="8">
        <v>0</v>
      </c>
      <c r="AS98" s="8">
        <v>0</v>
      </c>
      <c r="AT98" s="8">
        <v>0</v>
      </c>
      <c r="AU98" s="8">
        <v>0</v>
      </c>
      <c r="AV98" s="8">
        <v>5000</v>
      </c>
      <c r="AW98" s="8">
        <v>5000</v>
      </c>
      <c r="AX98" s="8">
        <v>2500</v>
      </c>
      <c r="AY98" s="8">
        <v>2500</v>
      </c>
      <c r="AZ98" s="8">
        <v>0</v>
      </c>
      <c r="BA98" s="8">
        <v>0</v>
      </c>
      <c r="BB98" s="8">
        <v>0</v>
      </c>
    </row>
    <row r="99" spans="1:54" ht="26.4" customHeight="1" x14ac:dyDescent="0.25">
      <c r="A99" s="3"/>
      <c r="B99" s="18" t="s">
        <v>24</v>
      </c>
      <c r="C99" s="17" t="s">
        <v>110</v>
      </c>
      <c r="D99" s="16" t="s">
        <v>125</v>
      </c>
      <c r="E99" s="15">
        <v>300100000</v>
      </c>
      <c r="F99" s="14"/>
      <c r="G99" s="10">
        <v>7500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4500</v>
      </c>
      <c r="O99" s="10">
        <v>4500</v>
      </c>
      <c r="P99" s="10">
        <v>0</v>
      </c>
      <c r="Q99" s="10">
        <v>1000</v>
      </c>
      <c r="R99" s="10">
        <v>2000</v>
      </c>
      <c r="S99" s="10">
        <v>3000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1"/>
      <c r="Z99" s="10">
        <v>0</v>
      </c>
      <c r="AA99" s="10">
        <v>0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0</v>
      </c>
      <c r="AI99" s="10">
        <v>0</v>
      </c>
      <c r="AJ99" s="10">
        <v>0</v>
      </c>
      <c r="AK99" s="10">
        <v>0</v>
      </c>
      <c r="AL99" s="10">
        <v>0</v>
      </c>
      <c r="AM99" s="10">
        <v>0</v>
      </c>
      <c r="AN99" s="10">
        <v>0</v>
      </c>
      <c r="AO99" s="9">
        <v>0</v>
      </c>
      <c r="AP99" s="8">
        <v>7500</v>
      </c>
      <c r="AQ99" s="8">
        <v>0</v>
      </c>
      <c r="AR99" s="8">
        <v>0</v>
      </c>
      <c r="AS99" s="8">
        <v>0</v>
      </c>
      <c r="AT99" s="8">
        <v>0</v>
      </c>
      <c r="AU99" s="8">
        <v>0</v>
      </c>
      <c r="AV99" s="8">
        <v>4500</v>
      </c>
      <c r="AW99" s="8">
        <v>0</v>
      </c>
      <c r="AX99" s="8">
        <v>1000</v>
      </c>
      <c r="AY99" s="8">
        <v>2000</v>
      </c>
      <c r="AZ99" s="8">
        <v>0</v>
      </c>
      <c r="BA99" s="8">
        <v>0</v>
      </c>
      <c r="BB99" s="8">
        <v>0</v>
      </c>
    </row>
    <row r="100" spans="1:54" ht="26.4" customHeight="1" x14ac:dyDescent="0.25">
      <c r="A100" s="3"/>
      <c r="B100" s="18" t="s">
        <v>24</v>
      </c>
      <c r="C100" s="17" t="s">
        <v>110</v>
      </c>
      <c r="D100" s="16" t="s">
        <v>124</v>
      </c>
      <c r="E100" s="15">
        <v>300100000</v>
      </c>
      <c r="F100" s="14"/>
      <c r="G100" s="10">
        <v>5000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1250</v>
      </c>
      <c r="O100" s="10">
        <v>1250</v>
      </c>
      <c r="P100" s="10">
        <v>2250</v>
      </c>
      <c r="Q100" s="10">
        <v>0</v>
      </c>
      <c r="R100" s="10">
        <v>1500</v>
      </c>
      <c r="S100" s="10">
        <v>3750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1"/>
      <c r="Z100" s="10">
        <v>0</v>
      </c>
      <c r="AA100" s="10">
        <v>0</v>
      </c>
      <c r="AB100" s="10">
        <v>0</v>
      </c>
      <c r="AC100" s="10">
        <v>0</v>
      </c>
      <c r="AD100" s="10">
        <v>0</v>
      </c>
      <c r="AE100" s="10">
        <v>0</v>
      </c>
      <c r="AF100" s="10">
        <v>0</v>
      </c>
      <c r="AG100" s="10">
        <v>0</v>
      </c>
      <c r="AH100" s="10">
        <v>0</v>
      </c>
      <c r="AI100" s="10">
        <v>0</v>
      </c>
      <c r="AJ100" s="10">
        <v>0</v>
      </c>
      <c r="AK100" s="10">
        <v>0</v>
      </c>
      <c r="AL100" s="10">
        <v>0</v>
      </c>
      <c r="AM100" s="10">
        <v>0</v>
      </c>
      <c r="AN100" s="10">
        <v>0</v>
      </c>
      <c r="AO100" s="9">
        <v>0</v>
      </c>
      <c r="AP100" s="8">
        <v>5000</v>
      </c>
      <c r="AQ100" s="8">
        <v>0</v>
      </c>
      <c r="AR100" s="8">
        <v>0</v>
      </c>
      <c r="AS100" s="8">
        <v>0</v>
      </c>
      <c r="AT100" s="8">
        <v>0</v>
      </c>
      <c r="AU100" s="8">
        <v>0</v>
      </c>
      <c r="AV100" s="8">
        <v>1250</v>
      </c>
      <c r="AW100" s="8">
        <v>2250</v>
      </c>
      <c r="AX100" s="8">
        <v>0</v>
      </c>
      <c r="AY100" s="8">
        <v>1500</v>
      </c>
      <c r="AZ100" s="8">
        <v>0</v>
      </c>
      <c r="BA100" s="8">
        <v>0</v>
      </c>
      <c r="BB100" s="8">
        <v>0</v>
      </c>
    </row>
    <row r="101" spans="1:54" ht="26.4" customHeight="1" x14ac:dyDescent="0.25">
      <c r="A101" s="3"/>
      <c r="B101" s="18" t="s">
        <v>24</v>
      </c>
      <c r="C101" s="17" t="s">
        <v>110</v>
      </c>
      <c r="D101" s="16" t="s">
        <v>123</v>
      </c>
      <c r="E101" s="15">
        <v>300100000</v>
      </c>
      <c r="F101" s="14"/>
      <c r="G101" s="10">
        <v>20000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20000</v>
      </c>
      <c r="Q101" s="10">
        <v>0</v>
      </c>
      <c r="R101" s="10">
        <v>0</v>
      </c>
      <c r="S101" s="10">
        <v>20000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1"/>
      <c r="Z101" s="10">
        <v>0</v>
      </c>
      <c r="AA101" s="10">
        <v>0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0</v>
      </c>
      <c r="AI101" s="10">
        <v>0</v>
      </c>
      <c r="AJ101" s="10">
        <v>0</v>
      </c>
      <c r="AK101" s="10">
        <v>0</v>
      </c>
      <c r="AL101" s="10">
        <v>0</v>
      </c>
      <c r="AM101" s="10">
        <v>0</v>
      </c>
      <c r="AN101" s="10">
        <v>0</v>
      </c>
      <c r="AO101" s="9">
        <v>0</v>
      </c>
      <c r="AP101" s="8">
        <v>20000</v>
      </c>
      <c r="AQ101" s="8">
        <v>0</v>
      </c>
      <c r="AR101" s="8">
        <v>0</v>
      </c>
      <c r="AS101" s="8">
        <v>0</v>
      </c>
      <c r="AT101" s="8">
        <v>0</v>
      </c>
      <c r="AU101" s="8">
        <v>0</v>
      </c>
      <c r="AV101" s="8">
        <v>0</v>
      </c>
      <c r="AW101" s="8">
        <v>20000</v>
      </c>
      <c r="AX101" s="8">
        <v>0</v>
      </c>
      <c r="AY101" s="8">
        <v>0</v>
      </c>
      <c r="AZ101" s="8">
        <v>0</v>
      </c>
      <c r="BA101" s="8">
        <v>0</v>
      </c>
      <c r="BB101" s="8">
        <v>0</v>
      </c>
    </row>
    <row r="102" spans="1:54" ht="26.4" customHeight="1" x14ac:dyDescent="0.25">
      <c r="A102" s="3"/>
      <c r="B102" s="18" t="s">
        <v>24</v>
      </c>
      <c r="C102" s="17" t="s">
        <v>110</v>
      </c>
      <c r="D102" s="16" t="s">
        <v>122</v>
      </c>
      <c r="E102" s="15">
        <v>300100000</v>
      </c>
      <c r="F102" s="14"/>
      <c r="G102" s="10">
        <v>250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250</v>
      </c>
      <c r="O102" s="10">
        <v>250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1"/>
      <c r="Z102" s="10">
        <v>0</v>
      </c>
      <c r="AA102" s="10">
        <v>0</v>
      </c>
      <c r="AB102" s="10">
        <v>0</v>
      </c>
      <c r="AC102" s="10">
        <v>0</v>
      </c>
      <c r="AD102" s="10">
        <v>0</v>
      </c>
      <c r="AE102" s="10">
        <v>0</v>
      </c>
      <c r="AF102" s="10">
        <v>0</v>
      </c>
      <c r="AG102" s="10">
        <v>0</v>
      </c>
      <c r="AH102" s="10">
        <v>0</v>
      </c>
      <c r="AI102" s="10">
        <v>0</v>
      </c>
      <c r="AJ102" s="10">
        <v>0</v>
      </c>
      <c r="AK102" s="10">
        <v>0</v>
      </c>
      <c r="AL102" s="10">
        <v>0</v>
      </c>
      <c r="AM102" s="10">
        <v>0</v>
      </c>
      <c r="AN102" s="10">
        <v>0</v>
      </c>
      <c r="AO102" s="9">
        <v>0</v>
      </c>
      <c r="AP102" s="8">
        <v>250</v>
      </c>
      <c r="AQ102" s="8">
        <v>0</v>
      </c>
      <c r="AR102" s="8">
        <v>0</v>
      </c>
      <c r="AS102" s="8">
        <v>0</v>
      </c>
      <c r="AT102" s="8">
        <v>0</v>
      </c>
      <c r="AU102" s="8">
        <v>0</v>
      </c>
      <c r="AV102" s="8">
        <v>250</v>
      </c>
      <c r="AW102" s="8">
        <v>0</v>
      </c>
      <c r="AX102" s="8">
        <v>0</v>
      </c>
      <c r="AY102" s="8">
        <v>0</v>
      </c>
      <c r="AZ102" s="8">
        <v>0</v>
      </c>
      <c r="BA102" s="8">
        <v>0</v>
      </c>
      <c r="BB102" s="8">
        <v>0</v>
      </c>
    </row>
    <row r="103" spans="1:54" ht="26.4" customHeight="1" x14ac:dyDescent="0.25">
      <c r="A103" s="3"/>
      <c r="B103" s="18" t="s">
        <v>24</v>
      </c>
      <c r="C103" s="17" t="s">
        <v>110</v>
      </c>
      <c r="D103" s="16" t="s">
        <v>121</v>
      </c>
      <c r="E103" s="15">
        <v>300100000</v>
      </c>
      <c r="F103" s="14"/>
      <c r="G103" s="10">
        <v>22250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5750</v>
      </c>
      <c r="O103" s="10">
        <v>5750</v>
      </c>
      <c r="P103" s="10">
        <v>7000</v>
      </c>
      <c r="Q103" s="10">
        <v>1000</v>
      </c>
      <c r="R103" s="10">
        <v>8500</v>
      </c>
      <c r="S103" s="10">
        <v>16500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1"/>
      <c r="Z103" s="10">
        <v>0</v>
      </c>
      <c r="AA103" s="10">
        <v>0</v>
      </c>
      <c r="AB103" s="10">
        <v>0</v>
      </c>
      <c r="AC103" s="10">
        <v>0</v>
      </c>
      <c r="AD103" s="10">
        <v>0</v>
      </c>
      <c r="AE103" s="10">
        <v>0</v>
      </c>
      <c r="AF103" s="10">
        <v>0</v>
      </c>
      <c r="AG103" s="10">
        <v>0</v>
      </c>
      <c r="AH103" s="10">
        <v>0</v>
      </c>
      <c r="AI103" s="10">
        <v>0</v>
      </c>
      <c r="AJ103" s="10">
        <v>0</v>
      </c>
      <c r="AK103" s="10">
        <v>0</v>
      </c>
      <c r="AL103" s="10">
        <v>0</v>
      </c>
      <c r="AM103" s="10">
        <v>0</v>
      </c>
      <c r="AN103" s="10">
        <v>0</v>
      </c>
      <c r="AO103" s="9">
        <v>0</v>
      </c>
      <c r="AP103" s="8">
        <v>22250</v>
      </c>
      <c r="AQ103" s="8">
        <v>0</v>
      </c>
      <c r="AR103" s="8">
        <v>0</v>
      </c>
      <c r="AS103" s="8">
        <v>0</v>
      </c>
      <c r="AT103" s="8">
        <v>0</v>
      </c>
      <c r="AU103" s="8">
        <v>0</v>
      </c>
      <c r="AV103" s="8">
        <v>5750</v>
      </c>
      <c r="AW103" s="8">
        <v>7000</v>
      </c>
      <c r="AX103" s="8">
        <v>1000</v>
      </c>
      <c r="AY103" s="8">
        <v>8500</v>
      </c>
      <c r="AZ103" s="8">
        <v>0</v>
      </c>
      <c r="BA103" s="8">
        <v>0</v>
      </c>
      <c r="BB103" s="8">
        <v>0</v>
      </c>
    </row>
    <row r="104" spans="1:54" ht="26.4" customHeight="1" x14ac:dyDescent="0.25">
      <c r="A104" s="3"/>
      <c r="B104" s="18" t="s">
        <v>24</v>
      </c>
      <c r="C104" s="17" t="s">
        <v>110</v>
      </c>
      <c r="D104" s="16" t="s">
        <v>120</v>
      </c>
      <c r="E104" s="15">
        <v>300100000</v>
      </c>
      <c r="F104" s="14"/>
      <c r="G104" s="10">
        <v>150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150</v>
      </c>
      <c r="Q104" s="10">
        <v>0</v>
      </c>
      <c r="R104" s="10">
        <v>0</v>
      </c>
      <c r="S104" s="10">
        <v>150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1"/>
      <c r="Z104" s="10">
        <v>0</v>
      </c>
      <c r="AA104" s="10">
        <v>0</v>
      </c>
      <c r="AB104" s="10">
        <v>0</v>
      </c>
      <c r="AC104" s="10">
        <v>0</v>
      </c>
      <c r="AD104" s="10">
        <v>0</v>
      </c>
      <c r="AE104" s="10">
        <v>0</v>
      </c>
      <c r="AF104" s="10">
        <v>0</v>
      </c>
      <c r="AG104" s="10">
        <v>0</v>
      </c>
      <c r="AH104" s="10">
        <v>0</v>
      </c>
      <c r="AI104" s="10">
        <v>0</v>
      </c>
      <c r="AJ104" s="10">
        <v>0</v>
      </c>
      <c r="AK104" s="10">
        <v>0</v>
      </c>
      <c r="AL104" s="10">
        <v>0</v>
      </c>
      <c r="AM104" s="10">
        <v>0</v>
      </c>
      <c r="AN104" s="10">
        <v>0</v>
      </c>
      <c r="AO104" s="9">
        <v>0</v>
      </c>
      <c r="AP104" s="8">
        <v>150</v>
      </c>
      <c r="AQ104" s="8">
        <v>0</v>
      </c>
      <c r="AR104" s="8">
        <v>0</v>
      </c>
      <c r="AS104" s="8">
        <v>0</v>
      </c>
      <c r="AT104" s="8">
        <v>0</v>
      </c>
      <c r="AU104" s="8">
        <v>0</v>
      </c>
      <c r="AV104" s="8">
        <v>0</v>
      </c>
      <c r="AW104" s="8">
        <v>150</v>
      </c>
      <c r="AX104" s="8">
        <v>0</v>
      </c>
      <c r="AY104" s="8">
        <v>0</v>
      </c>
      <c r="AZ104" s="8">
        <v>0</v>
      </c>
      <c r="BA104" s="8">
        <v>0</v>
      </c>
      <c r="BB104" s="8">
        <v>0</v>
      </c>
    </row>
    <row r="105" spans="1:54" ht="26.4" customHeight="1" x14ac:dyDescent="0.25">
      <c r="A105" s="3"/>
      <c r="B105" s="18" t="s">
        <v>24</v>
      </c>
      <c r="C105" s="17" t="s">
        <v>110</v>
      </c>
      <c r="D105" s="16" t="s">
        <v>119</v>
      </c>
      <c r="E105" s="15">
        <v>300100000</v>
      </c>
      <c r="F105" s="14"/>
      <c r="G105" s="10">
        <v>8550</v>
      </c>
      <c r="H105" s="10">
        <v>0</v>
      </c>
      <c r="I105" s="10">
        <v>0</v>
      </c>
      <c r="J105" s="10">
        <v>150</v>
      </c>
      <c r="K105" s="10">
        <v>150</v>
      </c>
      <c r="L105" s="10">
        <v>0</v>
      </c>
      <c r="M105" s="10">
        <v>0</v>
      </c>
      <c r="N105" s="10">
        <v>1300</v>
      </c>
      <c r="O105" s="10">
        <v>1300</v>
      </c>
      <c r="P105" s="10">
        <v>1850</v>
      </c>
      <c r="Q105" s="10">
        <v>750</v>
      </c>
      <c r="R105" s="10">
        <v>4500</v>
      </c>
      <c r="S105" s="10">
        <v>7100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1"/>
      <c r="Z105" s="10">
        <v>0</v>
      </c>
      <c r="AA105" s="10">
        <v>0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  <c r="AH105" s="10">
        <v>0</v>
      </c>
      <c r="AI105" s="10">
        <v>0</v>
      </c>
      <c r="AJ105" s="10">
        <v>0</v>
      </c>
      <c r="AK105" s="10">
        <v>0</v>
      </c>
      <c r="AL105" s="10">
        <v>0</v>
      </c>
      <c r="AM105" s="10">
        <v>0</v>
      </c>
      <c r="AN105" s="10">
        <v>0</v>
      </c>
      <c r="AO105" s="9">
        <v>0</v>
      </c>
      <c r="AP105" s="8">
        <v>8550</v>
      </c>
      <c r="AQ105" s="8">
        <v>0</v>
      </c>
      <c r="AR105" s="8">
        <v>0</v>
      </c>
      <c r="AS105" s="8">
        <v>150</v>
      </c>
      <c r="AT105" s="8">
        <v>0</v>
      </c>
      <c r="AU105" s="8">
        <v>0</v>
      </c>
      <c r="AV105" s="8">
        <v>1300</v>
      </c>
      <c r="AW105" s="8">
        <v>1850</v>
      </c>
      <c r="AX105" s="8">
        <v>750</v>
      </c>
      <c r="AY105" s="8">
        <v>4500</v>
      </c>
      <c r="AZ105" s="8">
        <v>0</v>
      </c>
      <c r="BA105" s="8">
        <v>0</v>
      </c>
      <c r="BB105" s="8">
        <v>0</v>
      </c>
    </row>
    <row r="106" spans="1:54" ht="26.4" customHeight="1" x14ac:dyDescent="0.25">
      <c r="A106" s="3"/>
      <c r="B106" s="18" t="s">
        <v>24</v>
      </c>
      <c r="C106" s="17" t="s">
        <v>110</v>
      </c>
      <c r="D106" s="16" t="s">
        <v>118</v>
      </c>
      <c r="E106" s="15">
        <v>300100000</v>
      </c>
      <c r="F106" s="14"/>
      <c r="G106" s="10">
        <v>3500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v>1000</v>
      </c>
      <c r="O106" s="10">
        <v>1000</v>
      </c>
      <c r="P106" s="10">
        <v>1500</v>
      </c>
      <c r="Q106" s="10">
        <v>500</v>
      </c>
      <c r="R106" s="10">
        <v>500</v>
      </c>
      <c r="S106" s="10">
        <v>2500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1"/>
      <c r="Z106" s="10">
        <v>0</v>
      </c>
      <c r="AA106" s="10">
        <v>0</v>
      </c>
      <c r="AB106" s="10">
        <v>0</v>
      </c>
      <c r="AC106" s="10">
        <v>0</v>
      </c>
      <c r="AD106" s="10">
        <v>0</v>
      </c>
      <c r="AE106" s="10">
        <v>0</v>
      </c>
      <c r="AF106" s="10">
        <v>0</v>
      </c>
      <c r="AG106" s="10">
        <v>0</v>
      </c>
      <c r="AH106" s="10">
        <v>0</v>
      </c>
      <c r="AI106" s="10">
        <v>0</v>
      </c>
      <c r="AJ106" s="10">
        <v>0</v>
      </c>
      <c r="AK106" s="10">
        <v>0</v>
      </c>
      <c r="AL106" s="10">
        <v>0</v>
      </c>
      <c r="AM106" s="10">
        <v>0</v>
      </c>
      <c r="AN106" s="10">
        <v>0</v>
      </c>
      <c r="AO106" s="9">
        <v>0</v>
      </c>
      <c r="AP106" s="8">
        <v>3500</v>
      </c>
      <c r="AQ106" s="8">
        <v>0</v>
      </c>
      <c r="AR106" s="8">
        <v>0</v>
      </c>
      <c r="AS106" s="8">
        <v>0</v>
      </c>
      <c r="AT106" s="8">
        <v>0</v>
      </c>
      <c r="AU106" s="8">
        <v>0</v>
      </c>
      <c r="AV106" s="8">
        <v>1000</v>
      </c>
      <c r="AW106" s="8">
        <v>1500</v>
      </c>
      <c r="AX106" s="8">
        <v>500</v>
      </c>
      <c r="AY106" s="8">
        <v>500</v>
      </c>
      <c r="AZ106" s="8">
        <v>0</v>
      </c>
      <c r="BA106" s="8">
        <v>0</v>
      </c>
      <c r="BB106" s="8">
        <v>0</v>
      </c>
    </row>
    <row r="107" spans="1:54" ht="26.4" customHeight="1" x14ac:dyDescent="0.25">
      <c r="A107" s="3"/>
      <c r="B107" s="18" t="s">
        <v>24</v>
      </c>
      <c r="C107" s="17" t="s">
        <v>110</v>
      </c>
      <c r="D107" s="16" t="s">
        <v>117</v>
      </c>
      <c r="E107" s="15">
        <v>300100000</v>
      </c>
      <c r="F107" s="14"/>
      <c r="G107" s="10">
        <v>41500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3500</v>
      </c>
      <c r="O107" s="10">
        <v>3500</v>
      </c>
      <c r="P107" s="10">
        <v>38000</v>
      </c>
      <c r="Q107" s="10">
        <v>0</v>
      </c>
      <c r="R107" s="10">
        <v>0</v>
      </c>
      <c r="S107" s="10">
        <v>38000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1"/>
      <c r="Z107" s="10">
        <v>0</v>
      </c>
      <c r="AA107" s="10">
        <v>0</v>
      </c>
      <c r="AB107" s="10">
        <v>0</v>
      </c>
      <c r="AC107" s="10">
        <v>0</v>
      </c>
      <c r="AD107" s="10">
        <v>0</v>
      </c>
      <c r="AE107" s="10">
        <v>0</v>
      </c>
      <c r="AF107" s="10">
        <v>0</v>
      </c>
      <c r="AG107" s="10">
        <v>0</v>
      </c>
      <c r="AH107" s="10">
        <v>0</v>
      </c>
      <c r="AI107" s="10">
        <v>0</v>
      </c>
      <c r="AJ107" s="10">
        <v>0</v>
      </c>
      <c r="AK107" s="10">
        <v>0</v>
      </c>
      <c r="AL107" s="10">
        <v>0</v>
      </c>
      <c r="AM107" s="10">
        <v>0</v>
      </c>
      <c r="AN107" s="10">
        <v>0</v>
      </c>
      <c r="AO107" s="9">
        <v>0</v>
      </c>
      <c r="AP107" s="8">
        <v>41500</v>
      </c>
      <c r="AQ107" s="8">
        <v>0</v>
      </c>
      <c r="AR107" s="8">
        <v>0</v>
      </c>
      <c r="AS107" s="8">
        <v>0</v>
      </c>
      <c r="AT107" s="8">
        <v>0</v>
      </c>
      <c r="AU107" s="8">
        <v>0</v>
      </c>
      <c r="AV107" s="8">
        <v>3500</v>
      </c>
      <c r="AW107" s="8">
        <v>38000</v>
      </c>
      <c r="AX107" s="8">
        <v>0</v>
      </c>
      <c r="AY107" s="8">
        <v>0</v>
      </c>
      <c r="AZ107" s="8">
        <v>0</v>
      </c>
      <c r="BA107" s="8">
        <v>0</v>
      </c>
      <c r="BB107" s="8">
        <v>0</v>
      </c>
    </row>
    <row r="108" spans="1:54" ht="26.4" customHeight="1" x14ac:dyDescent="0.25">
      <c r="A108" s="3"/>
      <c r="B108" s="18" t="s">
        <v>24</v>
      </c>
      <c r="C108" s="17" t="s">
        <v>110</v>
      </c>
      <c r="D108" s="16" t="s">
        <v>116</v>
      </c>
      <c r="E108" s="15">
        <v>300100000</v>
      </c>
      <c r="F108" s="14"/>
      <c r="G108" s="10">
        <v>3000</v>
      </c>
      <c r="H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10">
        <v>0</v>
      </c>
      <c r="O108" s="10">
        <v>0</v>
      </c>
      <c r="P108" s="10">
        <v>1500</v>
      </c>
      <c r="Q108" s="10">
        <v>1000</v>
      </c>
      <c r="R108" s="10">
        <v>500</v>
      </c>
      <c r="S108" s="10">
        <v>3000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1"/>
      <c r="Z108" s="10">
        <v>0</v>
      </c>
      <c r="AA108" s="10">
        <v>0</v>
      </c>
      <c r="AB108" s="10">
        <v>0</v>
      </c>
      <c r="AC108" s="10">
        <v>0</v>
      </c>
      <c r="AD108" s="10">
        <v>0</v>
      </c>
      <c r="AE108" s="10">
        <v>0</v>
      </c>
      <c r="AF108" s="10">
        <v>0</v>
      </c>
      <c r="AG108" s="10">
        <v>0</v>
      </c>
      <c r="AH108" s="10">
        <v>0</v>
      </c>
      <c r="AI108" s="10">
        <v>0</v>
      </c>
      <c r="AJ108" s="10">
        <v>0</v>
      </c>
      <c r="AK108" s="10">
        <v>0</v>
      </c>
      <c r="AL108" s="10">
        <v>0</v>
      </c>
      <c r="AM108" s="10">
        <v>0</v>
      </c>
      <c r="AN108" s="10">
        <v>0</v>
      </c>
      <c r="AO108" s="9">
        <v>0</v>
      </c>
      <c r="AP108" s="8">
        <v>3000</v>
      </c>
      <c r="AQ108" s="8">
        <v>0</v>
      </c>
      <c r="AR108" s="8">
        <v>0</v>
      </c>
      <c r="AS108" s="8">
        <v>0</v>
      </c>
      <c r="AT108" s="8">
        <v>0</v>
      </c>
      <c r="AU108" s="8">
        <v>0</v>
      </c>
      <c r="AV108" s="8">
        <v>0</v>
      </c>
      <c r="AW108" s="8">
        <v>1500</v>
      </c>
      <c r="AX108" s="8">
        <v>1000</v>
      </c>
      <c r="AY108" s="8">
        <v>500</v>
      </c>
      <c r="AZ108" s="8">
        <v>0</v>
      </c>
      <c r="BA108" s="8">
        <v>0</v>
      </c>
      <c r="BB108" s="8">
        <v>0</v>
      </c>
    </row>
    <row r="109" spans="1:54" ht="26.4" customHeight="1" x14ac:dyDescent="0.25">
      <c r="A109" s="3"/>
      <c r="B109" s="18" t="s">
        <v>24</v>
      </c>
      <c r="C109" s="17" t="s">
        <v>110</v>
      </c>
      <c r="D109" s="16" t="s">
        <v>115</v>
      </c>
      <c r="E109" s="15">
        <v>300100000</v>
      </c>
      <c r="F109" s="14"/>
      <c r="G109" s="10">
        <v>500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0</v>
      </c>
      <c r="O109" s="10">
        <v>0</v>
      </c>
      <c r="P109" s="10">
        <v>500</v>
      </c>
      <c r="Q109" s="10">
        <v>0</v>
      </c>
      <c r="R109" s="10">
        <v>0</v>
      </c>
      <c r="S109" s="10">
        <v>500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1"/>
      <c r="Z109" s="10">
        <v>0</v>
      </c>
      <c r="AA109" s="10">
        <v>0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  <c r="AH109" s="10">
        <v>0</v>
      </c>
      <c r="AI109" s="10">
        <v>0</v>
      </c>
      <c r="AJ109" s="10">
        <v>0</v>
      </c>
      <c r="AK109" s="10">
        <v>0</v>
      </c>
      <c r="AL109" s="10">
        <v>0</v>
      </c>
      <c r="AM109" s="10">
        <v>0</v>
      </c>
      <c r="AN109" s="10">
        <v>0</v>
      </c>
      <c r="AO109" s="9">
        <v>0</v>
      </c>
      <c r="AP109" s="8">
        <v>500</v>
      </c>
      <c r="AQ109" s="8">
        <v>0</v>
      </c>
      <c r="AR109" s="8">
        <v>0</v>
      </c>
      <c r="AS109" s="8">
        <v>0</v>
      </c>
      <c r="AT109" s="8">
        <v>0</v>
      </c>
      <c r="AU109" s="8">
        <v>0</v>
      </c>
      <c r="AV109" s="8">
        <v>0</v>
      </c>
      <c r="AW109" s="8">
        <v>500</v>
      </c>
      <c r="AX109" s="8">
        <v>0</v>
      </c>
      <c r="AY109" s="8">
        <v>0</v>
      </c>
      <c r="AZ109" s="8">
        <v>0</v>
      </c>
      <c r="BA109" s="8">
        <v>0</v>
      </c>
      <c r="BB109" s="8">
        <v>0</v>
      </c>
    </row>
    <row r="110" spans="1:54" ht="26.4" customHeight="1" x14ac:dyDescent="0.25">
      <c r="A110" s="3"/>
      <c r="B110" s="18" t="s">
        <v>24</v>
      </c>
      <c r="C110" s="17" t="s">
        <v>110</v>
      </c>
      <c r="D110" s="16" t="s">
        <v>114</v>
      </c>
      <c r="E110" s="15">
        <v>300100000</v>
      </c>
      <c r="F110" s="14"/>
      <c r="G110" s="10">
        <v>640</v>
      </c>
      <c r="H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>
        <v>150</v>
      </c>
      <c r="O110" s="10">
        <v>150</v>
      </c>
      <c r="P110" s="10">
        <v>390</v>
      </c>
      <c r="Q110" s="10">
        <v>100</v>
      </c>
      <c r="R110" s="10">
        <v>0</v>
      </c>
      <c r="S110" s="10">
        <v>490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1"/>
      <c r="Z110" s="10">
        <v>0</v>
      </c>
      <c r="AA110" s="10">
        <v>0</v>
      </c>
      <c r="AB110" s="10">
        <v>0</v>
      </c>
      <c r="AC110" s="10">
        <v>0</v>
      </c>
      <c r="AD110" s="10">
        <v>0</v>
      </c>
      <c r="AE110" s="10">
        <v>0</v>
      </c>
      <c r="AF110" s="10">
        <v>0</v>
      </c>
      <c r="AG110" s="10">
        <v>0</v>
      </c>
      <c r="AH110" s="10">
        <v>0</v>
      </c>
      <c r="AI110" s="10">
        <v>0</v>
      </c>
      <c r="AJ110" s="10">
        <v>0</v>
      </c>
      <c r="AK110" s="10">
        <v>0</v>
      </c>
      <c r="AL110" s="10">
        <v>0</v>
      </c>
      <c r="AM110" s="10">
        <v>0</v>
      </c>
      <c r="AN110" s="10">
        <v>0</v>
      </c>
      <c r="AO110" s="9">
        <v>0</v>
      </c>
      <c r="AP110" s="8">
        <v>640</v>
      </c>
      <c r="AQ110" s="8">
        <v>0</v>
      </c>
      <c r="AR110" s="8">
        <v>0</v>
      </c>
      <c r="AS110" s="8">
        <v>0</v>
      </c>
      <c r="AT110" s="8">
        <v>0</v>
      </c>
      <c r="AU110" s="8">
        <v>0</v>
      </c>
      <c r="AV110" s="8">
        <v>150</v>
      </c>
      <c r="AW110" s="8">
        <v>390</v>
      </c>
      <c r="AX110" s="8">
        <v>100</v>
      </c>
      <c r="AY110" s="8">
        <v>0</v>
      </c>
      <c r="AZ110" s="8">
        <v>0</v>
      </c>
      <c r="BA110" s="8">
        <v>0</v>
      </c>
      <c r="BB110" s="8">
        <v>0</v>
      </c>
    </row>
    <row r="111" spans="1:54" ht="26.4" customHeight="1" x14ac:dyDescent="0.25">
      <c r="A111" s="3"/>
      <c r="B111" s="18" t="s">
        <v>24</v>
      </c>
      <c r="C111" s="17" t="s">
        <v>110</v>
      </c>
      <c r="D111" s="16" t="s">
        <v>113</v>
      </c>
      <c r="E111" s="15">
        <v>300100000</v>
      </c>
      <c r="F111" s="14"/>
      <c r="G111" s="10">
        <v>25000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1000</v>
      </c>
      <c r="O111" s="10">
        <v>1000</v>
      </c>
      <c r="P111" s="10">
        <v>24000</v>
      </c>
      <c r="Q111" s="10">
        <v>0</v>
      </c>
      <c r="R111" s="10">
        <v>0</v>
      </c>
      <c r="S111" s="10">
        <v>24000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1"/>
      <c r="Z111" s="10">
        <v>0</v>
      </c>
      <c r="AA111" s="10">
        <v>0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0</v>
      </c>
      <c r="AI111" s="10">
        <v>0</v>
      </c>
      <c r="AJ111" s="10">
        <v>0</v>
      </c>
      <c r="AK111" s="10">
        <v>0</v>
      </c>
      <c r="AL111" s="10">
        <v>0</v>
      </c>
      <c r="AM111" s="10">
        <v>0</v>
      </c>
      <c r="AN111" s="10">
        <v>0</v>
      </c>
      <c r="AO111" s="9">
        <v>0</v>
      </c>
      <c r="AP111" s="8">
        <v>25000</v>
      </c>
      <c r="AQ111" s="8">
        <v>0</v>
      </c>
      <c r="AR111" s="8">
        <v>0</v>
      </c>
      <c r="AS111" s="8">
        <v>0</v>
      </c>
      <c r="AT111" s="8">
        <v>0</v>
      </c>
      <c r="AU111" s="8">
        <v>0</v>
      </c>
      <c r="AV111" s="8">
        <v>1000</v>
      </c>
      <c r="AW111" s="8">
        <v>24000</v>
      </c>
      <c r="AX111" s="8">
        <v>0</v>
      </c>
      <c r="AY111" s="8">
        <v>0</v>
      </c>
      <c r="AZ111" s="8">
        <v>0</v>
      </c>
      <c r="BA111" s="8">
        <v>0</v>
      </c>
      <c r="BB111" s="8">
        <v>0</v>
      </c>
    </row>
    <row r="112" spans="1:54" ht="26.4" customHeight="1" x14ac:dyDescent="0.25">
      <c r="A112" s="3"/>
      <c r="B112" s="18" t="s">
        <v>24</v>
      </c>
      <c r="C112" s="17" t="s">
        <v>110</v>
      </c>
      <c r="D112" s="16" t="s">
        <v>112</v>
      </c>
      <c r="E112" s="15">
        <v>300100000</v>
      </c>
      <c r="F112" s="14"/>
      <c r="G112" s="10">
        <v>3000</v>
      </c>
      <c r="H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2750</v>
      </c>
      <c r="O112" s="10">
        <v>2750</v>
      </c>
      <c r="P112" s="10">
        <v>0</v>
      </c>
      <c r="Q112" s="10">
        <v>0</v>
      </c>
      <c r="R112" s="10">
        <v>250</v>
      </c>
      <c r="S112" s="10">
        <v>250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1"/>
      <c r="Z112" s="10">
        <v>0</v>
      </c>
      <c r="AA112" s="10">
        <v>0</v>
      </c>
      <c r="AB112" s="10">
        <v>0</v>
      </c>
      <c r="AC112" s="10">
        <v>0</v>
      </c>
      <c r="AD112" s="10">
        <v>0</v>
      </c>
      <c r="AE112" s="10">
        <v>0</v>
      </c>
      <c r="AF112" s="10">
        <v>0</v>
      </c>
      <c r="AG112" s="10">
        <v>0</v>
      </c>
      <c r="AH112" s="10">
        <v>0</v>
      </c>
      <c r="AI112" s="10">
        <v>0</v>
      </c>
      <c r="AJ112" s="10">
        <v>0</v>
      </c>
      <c r="AK112" s="10">
        <v>0</v>
      </c>
      <c r="AL112" s="10">
        <v>0</v>
      </c>
      <c r="AM112" s="10">
        <v>0</v>
      </c>
      <c r="AN112" s="10">
        <v>0</v>
      </c>
      <c r="AO112" s="9">
        <v>0</v>
      </c>
      <c r="AP112" s="8">
        <v>3000</v>
      </c>
      <c r="AQ112" s="8">
        <v>0</v>
      </c>
      <c r="AR112" s="8">
        <v>0</v>
      </c>
      <c r="AS112" s="8">
        <v>0</v>
      </c>
      <c r="AT112" s="8">
        <v>0</v>
      </c>
      <c r="AU112" s="8">
        <v>0</v>
      </c>
      <c r="AV112" s="8">
        <v>2750</v>
      </c>
      <c r="AW112" s="8">
        <v>0</v>
      </c>
      <c r="AX112" s="8">
        <v>0</v>
      </c>
      <c r="AY112" s="8">
        <v>250</v>
      </c>
      <c r="AZ112" s="8">
        <v>0</v>
      </c>
      <c r="BA112" s="8">
        <v>0</v>
      </c>
      <c r="BB112" s="8">
        <v>0</v>
      </c>
    </row>
    <row r="113" spans="1:54" ht="26.4" customHeight="1" x14ac:dyDescent="0.25">
      <c r="A113" s="3"/>
      <c r="B113" s="18" t="s">
        <v>24</v>
      </c>
      <c r="C113" s="17" t="s">
        <v>110</v>
      </c>
      <c r="D113" s="16" t="s">
        <v>111</v>
      </c>
      <c r="E113" s="15">
        <v>300100000</v>
      </c>
      <c r="F113" s="14"/>
      <c r="G113" s="10">
        <v>20000</v>
      </c>
      <c r="H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10">
        <v>0</v>
      </c>
      <c r="P113" s="10">
        <v>20000</v>
      </c>
      <c r="Q113" s="10">
        <v>0</v>
      </c>
      <c r="R113" s="10">
        <v>0</v>
      </c>
      <c r="S113" s="10">
        <v>20000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1"/>
      <c r="Z113" s="10">
        <v>0</v>
      </c>
      <c r="AA113" s="10">
        <v>0</v>
      </c>
      <c r="AB113" s="10">
        <v>0</v>
      </c>
      <c r="AC113" s="10">
        <v>0</v>
      </c>
      <c r="AD113" s="10">
        <v>0</v>
      </c>
      <c r="AE113" s="10">
        <v>0</v>
      </c>
      <c r="AF113" s="10">
        <v>0</v>
      </c>
      <c r="AG113" s="10">
        <v>0</v>
      </c>
      <c r="AH113" s="10">
        <v>0</v>
      </c>
      <c r="AI113" s="10">
        <v>0</v>
      </c>
      <c r="AJ113" s="10">
        <v>0</v>
      </c>
      <c r="AK113" s="10">
        <v>0</v>
      </c>
      <c r="AL113" s="10">
        <v>0</v>
      </c>
      <c r="AM113" s="10">
        <v>0</v>
      </c>
      <c r="AN113" s="10">
        <v>0</v>
      </c>
      <c r="AO113" s="9">
        <v>0</v>
      </c>
      <c r="AP113" s="8">
        <v>20000</v>
      </c>
      <c r="AQ113" s="8">
        <v>0</v>
      </c>
      <c r="AR113" s="8">
        <v>0</v>
      </c>
      <c r="AS113" s="8">
        <v>0</v>
      </c>
      <c r="AT113" s="8">
        <v>0</v>
      </c>
      <c r="AU113" s="8">
        <v>0</v>
      </c>
      <c r="AV113" s="8">
        <v>0</v>
      </c>
      <c r="AW113" s="8">
        <v>20000</v>
      </c>
      <c r="AX113" s="8">
        <v>0</v>
      </c>
      <c r="AY113" s="8">
        <v>0</v>
      </c>
      <c r="AZ113" s="8">
        <v>0</v>
      </c>
      <c r="BA113" s="8">
        <v>0</v>
      </c>
      <c r="BB113" s="8">
        <v>0</v>
      </c>
    </row>
    <row r="114" spans="1:54" ht="26.4" customHeight="1" x14ac:dyDescent="0.25">
      <c r="A114" s="3"/>
      <c r="B114" s="18" t="s">
        <v>24</v>
      </c>
      <c r="C114" s="17" t="s">
        <v>110</v>
      </c>
      <c r="D114" s="16" t="s">
        <v>109</v>
      </c>
      <c r="E114" s="15">
        <v>300100000</v>
      </c>
      <c r="F114" s="14"/>
      <c r="G114" s="10">
        <v>33000</v>
      </c>
      <c r="H114" s="10">
        <v>0</v>
      </c>
      <c r="I114" s="10">
        <v>0</v>
      </c>
      <c r="J114" s="10">
        <v>500</v>
      </c>
      <c r="K114" s="10">
        <v>500</v>
      </c>
      <c r="L114" s="10">
        <v>0</v>
      </c>
      <c r="M114" s="10">
        <v>500</v>
      </c>
      <c r="N114" s="10">
        <v>3600</v>
      </c>
      <c r="O114" s="10">
        <v>4100</v>
      </c>
      <c r="P114" s="10">
        <v>17900</v>
      </c>
      <c r="Q114" s="10">
        <v>7240</v>
      </c>
      <c r="R114" s="10">
        <v>3260</v>
      </c>
      <c r="S114" s="10">
        <v>28400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1"/>
      <c r="Z114" s="10">
        <v>0</v>
      </c>
      <c r="AA114" s="10">
        <v>0</v>
      </c>
      <c r="AB114" s="10">
        <v>0</v>
      </c>
      <c r="AC114" s="10">
        <v>0</v>
      </c>
      <c r="AD114" s="10">
        <v>0</v>
      </c>
      <c r="AE114" s="10">
        <v>0</v>
      </c>
      <c r="AF114" s="10">
        <v>0</v>
      </c>
      <c r="AG114" s="10">
        <v>0</v>
      </c>
      <c r="AH114" s="10">
        <v>0</v>
      </c>
      <c r="AI114" s="10">
        <v>0</v>
      </c>
      <c r="AJ114" s="10">
        <v>0</v>
      </c>
      <c r="AK114" s="10">
        <v>0</v>
      </c>
      <c r="AL114" s="10">
        <v>0</v>
      </c>
      <c r="AM114" s="10">
        <v>0</v>
      </c>
      <c r="AN114" s="10">
        <v>0</v>
      </c>
      <c r="AO114" s="9">
        <v>0</v>
      </c>
      <c r="AP114" s="8">
        <v>33000</v>
      </c>
      <c r="AQ114" s="8">
        <v>0</v>
      </c>
      <c r="AR114" s="8">
        <v>0</v>
      </c>
      <c r="AS114" s="8">
        <v>500</v>
      </c>
      <c r="AT114" s="8">
        <v>0</v>
      </c>
      <c r="AU114" s="8">
        <v>500</v>
      </c>
      <c r="AV114" s="8">
        <v>3600</v>
      </c>
      <c r="AW114" s="8">
        <v>17900</v>
      </c>
      <c r="AX114" s="8">
        <v>7240</v>
      </c>
      <c r="AY114" s="8">
        <v>3260</v>
      </c>
      <c r="AZ114" s="8">
        <v>0</v>
      </c>
      <c r="BA114" s="8">
        <v>0</v>
      </c>
      <c r="BB114" s="8">
        <v>0</v>
      </c>
    </row>
    <row r="115" spans="1:54" ht="19.2" customHeight="1" x14ac:dyDescent="0.25">
      <c r="A115" s="3"/>
      <c r="B115" s="175" t="s">
        <v>108</v>
      </c>
      <c r="C115" s="175"/>
      <c r="D115" s="175"/>
      <c r="E115" s="175"/>
      <c r="F115" s="176"/>
      <c r="G115" s="27">
        <v>297800</v>
      </c>
      <c r="H115" s="27">
        <v>0</v>
      </c>
      <c r="I115" s="27">
        <v>0</v>
      </c>
      <c r="J115" s="6">
        <v>296225</v>
      </c>
      <c r="K115" s="13">
        <v>296225</v>
      </c>
      <c r="L115" s="27">
        <v>0</v>
      </c>
      <c r="M115" s="27">
        <v>0</v>
      </c>
      <c r="N115" s="6">
        <v>0</v>
      </c>
      <c r="O115" s="13">
        <v>0</v>
      </c>
      <c r="P115" s="27">
        <v>1575</v>
      </c>
      <c r="Q115" s="27">
        <v>0</v>
      </c>
      <c r="R115" s="6">
        <v>0</v>
      </c>
      <c r="S115" s="13">
        <v>1575</v>
      </c>
      <c r="T115" s="27">
        <v>0</v>
      </c>
      <c r="U115" s="27">
        <v>0</v>
      </c>
      <c r="V115" s="6">
        <v>0</v>
      </c>
      <c r="W115" s="12">
        <v>0</v>
      </c>
      <c r="X115" s="10">
        <v>0</v>
      </c>
      <c r="Y115" s="11"/>
      <c r="Z115" s="10">
        <v>0</v>
      </c>
      <c r="AA115" s="10">
        <v>0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  <c r="AH115" s="10">
        <v>0</v>
      </c>
      <c r="AI115" s="10">
        <v>0</v>
      </c>
      <c r="AJ115" s="10">
        <v>0</v>
      </c>
      <c r="AK115" s="10">
        <v>0</v>
      </c>
      <c r="AL115" s="10">
        <v>0</v>
      </c>
      <c r="AM115" s="10">
        <v>0</v>
      </c>
      <c r="AN115" s="10">
        <v>0</v>
      </c>
      <c r="AO115" s="9">
        <v>0</v>
      </c>
      <c r="AP115" s="8">
        <v>297800</v>
      </c>
      <c r="AQ115" s="8">
        <v>0</v>
      </c>
      <c r="AR115" s="8">
        <v>0</v>
      </c>
      <c r="AS115" s="8">
        <v>296225</v>
      </c>
      <c r="AT115" s="8">
        <v>0</v>
      </c>
      <c r="AU115" s="8">
        <v>0</v>
      </c>
      <c r="AV115" s="8">
        <v>0</v>
      </c>
      <c r="AW115" s="8">
        <v>1575</v>
      </c>
      <c r="AX115" s="8">
        <v>0</v>
      </c>
      <c r="AY115" s="8">
        <v>0</v>
      </c>
      <c r="AZ115" s="8">
        <v>0</v>
      </c>
      <c r="BA115" s="8">
        <v>0</v>
      </c>
      <c r="BB115" s="8">
        <v>0</v>
      </c>
    </row>
    <row r="116" spans="1:54" ht="19.2" customHeight="1" x14ac:dyDescent="0.25">
      <c r="A116" s="3"/>
      <c r="B116" s="18" t="s">
        <v>24</v>
      </c>
      <c r="C116" s="17" t="s">
        <v>107</v>
      </c>
      <c r="D116" s="16" t="s">
        <v>106</v>
      </c>
      <c r="E116" s="15">
        <v>300100000</v>
      </c>
      <c r="F116" s="14"/>
      <c r="G116" s="10">
        <v>297800</v>
      </c>
      <c r="H116" s="10">
        <v>0</v>
      </c>
      <c r="I116" s="10">
        <v>0</v>
      </c>
      <c r="J116" s="10">
        <v>296225</v>
      </c>
      <c r="K116" s="10">
        <v>296225</v>
      </c>
      <c r="L116" s="10">
        <v>0</v>
      </c>
      <c r="M116" s="10">
        <v>0</v>
      </c>
      <c r="N116" s="10">
        <v>0</v>
      </c>
      <c r="O116" s="10">
        <v>0</v>
      </c>
      <c r="P116" s="10">
        <v>1575</v>
      </c>
      <c r="Q116" s="10">
        <v>0</v>
      </c>
      <c r="R116" s="10">
        <v>0</v>
      </c>
      <c r="S116" s="10">
        <v>1575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1"/>
      <c r="Z116" s="10">
        <v>0</v>
      </c>
      <c r="AA116" s="10">
        <v>0</v>
      </c>
      <c r="AB116" s="10">
        <v>0</v>
      </c>
      <c r="AC116" s="10">
        <v>0</v>
      </c>
      <c r="AD116" s="10">
        <v>0</v>
      </c>
      <c r="AE116" s="10">
        <v>0</v>
      </c>
      <c r="AF116" s="10">
        <v>0</v>
      </c>
      <c r="AG116" s="10">
        <v>0</v>
      </c>
      <c r="AH116" s="10">
        <v>0</v>
      </c>
      <c r="AI116" s="10">
        <v>0</v>
      </c>
      <c r="AJ116" s="10">
        <v>0</v>
      </c>
      <c r="AK116" s="10">
        <v>0</v>
      </c>
      <c r="AL116" s="10">
        <v>0</v>
      </c>
      <c r="AM116" s="10">
        <v>0</v>
      </c>
      <c r="AN116" s="10">
        <v>0</v>
      </c>
      <c r="AO116" s="9">
        <v>0</v>
      </c>
      <c r="AP116" s="8">
        <v>297800</v>
      </c>
      <c r="AQ116" s="8">
        <v>0</v>
      </c>
      <c r="AR116" s="8">
        <v>0</v>
      </c>
      <c r="AS116" s="8">
        <v>296225</v>
      </c>
      <c r="AT116" s="8">
        <v>0</v>
      </c>
      <c r="AU116" s="8">
        <v>0</v>
      </c>
      <c r="AV116" s="8">
        <v>0</v>
      </c>
      <c r="AW116" s="8">
        <v>1575</v>
      </c>
      <c r="AX116" s="8">
        <v>0</v>
      </c>
      <c r="AY116" s="8">
        <v>0</v>
      </c>
      <c r="AZ116" s="8">
        <v>0</v>
      </c>
      <c r="BA116" s="8">
        <v>0</v>
      </c>
      <c r="BB116" s="8">
        <v>0</v>
      </c>
    </row>
    <row r="117" spans="1:54" ht="19.2" customHeight="1" x14ac:dyDescent="0.25">
      <c r="A117" s="3"/>
      <c r="B117" s="175" t="s">
        <v>23</v>
      </c>
      <c r="C117" s="175"/>
      <c r="D117" s="175"/>
      <c r="E117" s="175"/>
      <c r="F117" s="176"/>
      <c r="G117" s="27">
        <v>142011319.25999999</v>
      </c>
      <c r="H117" s="27">
        <v>831589.26</v>
      </c>
      <c r="I117" s="27">
        <v>1053050</v>
      </c>
      <c r="J117" s="6">
        <v>1161875</v>
      </c>
      <c r="K117" s="13">
        <v>3046514.26</v>
      </c>
      <c r="L117" s="27">
        <v>1643230</v>
      </c>
      <c r="M117" s="27">
        <v>11198689</v>
      </c>
      <c r="N117" s="6">
        <v>4178873</v>
      </c>
      <c r="O117" s="13">
        <v>17020792</v>
      </c>
      <c r="P117" s="27">
        <v>6887333.21</v>
      </c>
      <c r="Q117" s="27">
        <v>21582175.920000002</v>
      </c>
      <c r="R117" s="6">
        <v>4648486.63</v>
      </c>
      <c r="S117" s="13">
        <v>33117995.760000002</v>
      </c>
      <c r="T117" s="27">
        <v>1048050</v>
      </c>
      <c r="U117" s="27">
        <v>911025</v>
      </c>
      <c r="V117" s="6">
        <v>86866942.239999995</v>
      </c>
      <c r="W117" s="12">
        <v>88826017.239999995</v>
      </c>
      <c r="X117" s="10">
        <v>0</v>
      </c>
      <c r="Y117" s="11"/>
      <c r="Z117" s="10">
        <v>0</v>
      </c>
      <c r="AA117" s="10">
        <v>0</v>
      </c>
      <c r="AB117" s="10">
        <v>0</v>
      </c>
      <c r="AC117" s="10">
        <v>0</v>
      </c>
      <c r="AD117" s="10">
        <v>0</v>
      </c>
      <c r="AE117" s="10">
        <v>0</v>
      </c>
      <c r="AF117" s="10">
        <v>0</v>
      </c>
      <c r="AG117" s="10">
        <v>0</v>
      </c>
      <c r="AH117" s="10">
        <v>0</v>
      </c>
      <c r="AI117" s="10">
        <v>0</v>
      </c>
      <c r="AJ117" s="10">
        <v>0</v>
      </c>
      <c r="AK117" s="10">
        <v>0</v>
      </c>
      <c r="AL117" s="10">
        <v>0</v>
      </c>
      <c r="AM117" s="10">
        <v>0</v>
      </c>
      <c r="AN117" s="10">
        <v>0</v>
      </c>
      <c r="AO117" s="9">
        <v>0</v>
      </c>
      <c r="AP117" s="8">
        <v>142011319.25999999</v>
      </c>
      <c r="AQ117" s="8">
        <v>831589.26</v>
      </c>
      <c r="AR117" s="8">
        <v>1053050</v>
      </c>
      <c r="AS117" s="8">
        <v>1161875</v>
      </c>
      <c r="AT117" s="8">
        <v>1643230</v>
      </c>
      <c r="AU117" s="8">
        <v>11198689</v>
      </c>
      <c r="AV117" s="8">
        <v>4178873</v>
      </c>
      <c r="AW117" s="8">
        <v>6887333.21</v>
      </c>
      <c r="AX117" s="8">
        <v>21582175.920000002</v>
      </c>
      <c r="AY117" s="8">
        <v>4648486.63</v>
      </c>
      <c r="AZ117" s="8">
        <v>1048050</v>
      </c>
      <c r="BA117" s="8">
        <v>911025</v>
      </c>
      <c r="BB117" s="8">
        <v>86866942.239999995</v>
      </c>
    </row>
    <row r="118" spans="1:54" ht="27" customHeight="1" x14ac:dyDescent="0.25">
      <c r="A118" s="3"/>
      <c r="B118" s="18" t="s">
        <v>24</v>
      </c>
      <c r="C118" s="17" t="s">
        <v>18</v>
      </c>
      <c r="D118" s="16" t="s">
        <v>105</v>
      </c>
      <c r="E118" s="15">
        <v>300100000</v>
      </c>
      <c r="F118" s="14"/>
      <c r="G118" s="10">
        <v>800000</v>
      </c>
      <c r="H118" s="10">
        <v>80000</v>
      </c>
      <c r="I118" s="10">
        <v>80000</v>
      </c>
      <c r="J118" s="10">
        <v>100000</v>
      </c>
      <c r="K118" s="10">
        <v>260000</v>
      </c>
      <c r="L118" s="10">
        <v>60900</v>
      </c>
      <c r="M118" s="10">
        <v>18500</v>
      </c>
      <c r="N118" s="10">
        <v>0</v>
      </c>
      <c r="O118" s="10">
        <v>79400</v>
      </c>
      <c r="P118" s="10">
        <v>118310</v>
      </c>
      <c r="Q118" s="10">
        <v>16700</v>
      </c>
      <c r="R118" s="10">
        <v>189090</v>
      </c>
      <c r="S118" s="10">
        <v>324100</v>
      </c>
      <c r="T118" s="10">
        <v>50000</v>
      </c>
      <c r="U118" s="10">
        <v>50000</v>
      </c>
      <c r="V118" s="10">
        <v>36500</v>
      </c>
      <c r="W118" s="10">
        <v>136500</v>
      </c>
      <c r="X118" s="10">
        <v>0</v>
      </c>
      <c r="Y118" s="11"/>
      <c r="Z118" s="10">
        <v>0</v>
      </c>
      <c r="AA118" s="10">
        <v>0</v>
      </c>
      <c r="AB118" s="10">
        <v>0</v>
      </c>
      <c r="AC118" s="10">
        <v>0</v>
      </c>
      <c r="AD118" s="10">
        <v>0</v>
      </c>
      <c r="AE118" s="10">
        <v>0</v>
      </c>
      <c r="AF118" s="10">
        <v>0</v>
      </c>
      <c r="AG118" s="10">
        <v>0</v>
      </c>
      <c r="AH118" s="10">
        <v>0</v>
      </c>
      <c r="AI118" s="10">
        <v>0</v>
      </c>
      <c r="AJ118" s="10">
        <v>0</v>
      </c>
      <c r="AK118" s="10">
        <v>0</v>
      </c>
      <c r="AL118" s="10">
        <v>0</v>
      </c>
      <c r="AM118" s="10">
        <v>0</v>
      </c>
      <c r="AN118" s="10">
        <v>0</v>
      </c>
      <c r="AO118" s="9">
        <v>0</v>
      </c>
      <c r="AP118" s="8">
        <v>800000</v>
      </c>
      <c r="AQ118" s="8">
        <v>80000</v>
      </c>
      <c r="AR118" s="8">
        <v>80000</v>
      </c>
      <c r="AS118" s="8">
        <v>100000</v>
      </c>
      <c r="AT118" s="8">
        <v>60900</v>
      </c>
      <c r="AU118" s="8">
        <v>18500</v>
      </c>
      <c r="AV118" s="8">
        <v>0</v>
      </c>
      <c r="AW118" s="8">
        <v>118310</v>
      </c>
      <c r="AX118" s="8">
        <v>16700</v>
      </c>
      <c r="AY118" s="8">
        <v>189090</v>
      </c>
      <c r="AZ118" s="8">
        <v>50000</v>
      </c>
      <c r="BA118" s="8">
        <v>50000</v>
      </c>
      <c r="BB118" s="8">
        <v>36500</v>
      </c>
    </row>
    <row r="119" spans="1:54" ht="27" customHeight="1" x14ac:dyDescent="0.25">
      <c r="A119" s="3"/>
      <c r="B119" s="18" t="s">
        <v>24</v>
      </c>
      <c r="C119" s="17" t="s">
        <v>18</v>
      </c>
      <c r="D119" s="16" t="s">
        <v>104</v>
      </c>
      <c r="E119" s="15">
        <v>300100000</v>
      </c>
      <c r="F119" s="14"/>
      <c r="G119" s="10">
        <v>200000</v>
      </c>
      <c r="H119" s="10">
        <v>5000</v>
      </c>
      <c r="I119" s="10">
        <v>10000</v>
      </c>
      <c r="J119" s="10">
        <v>15000</v>
      </c>
      <c r="K119" s="10">
        <v>30000</v>
      </c>
      <c r="L119" s="10">
        <v>20000</v>
      </c>
      <c r="M119" s="10">
        <v>20000</v>
      </c>
      <c r="N119" s="10">
        <v>7700</v>
      </c>
      <c r="O119" s="10">
        <v>47700</v>
      </c>
      <c r="P119" s="10">
        <v>20000</v>
      </c>
      <c r="Q119" s="10">
        <v>20000</v>
      </c>
      <c r="R119" s="10">
        <v>20000</v>
      </c>
      <c r="S119" s="10">
        <v>60000</v>
      </c>
      <c r="T119" s="10">
        <v>20000</v>
      </c>
      <c r="U119" s="10">
        <v>20000</v>
      </c>
      <c r="V119" s="10">
        <v>22300</v>
      </c>
      <c r="W119" s="10">
        <v>62300</v>
      </c>
      <c r="X119" s="10">
        <v>0</v>
      </c>
      <c r="Y119" s="11"/>
      <c r="Z119" s="10">
        <v>0</v>
      </c>
      <c r="AA119" s="10">
        <v>0</v>
      </c>
      <c r="AB119" s="10">
        <v>0</v>
      </c>
      <c r="AC119" s="10">
        <v>0</v>
      </c>
      <c r="AD119" s="10">
        <v>0</v>
      </c>
      <c r="AE119" s="10">
        <v>0</v>
      </c>
      <c r="AF119" s="10">
        <v>0</v>
      </c>
      <c r="AG119" s="10">
        <v>0</v>
      </c>
      <c r="AH119" s="10">
        <v>0</v>
      </c>
      <c r="AI119" s="10">
        <v>0</v>
      </c>
      <c r="AJ119" s="10">
        <v>0</v>
      </c>
      <c r="AK119" s="10">
        <v>0</v>
      </c>
      <c r="AL119" s="10">
        <v>0</v>
      </c>
      <c r="AM119" s="10">
        <v>0</v>
      </c>
      <c r="AN119" s="10">
        <v>0</v>
      </c>
      <c r="AO119" s="9">
        <v>0</v>
      </c>
      <c r="AP119" s="8">
        <v>200000</v>
      </c>
      <c r="AQ119" s="8">
        <v>5000</v>
      </c>
      <c r="AR119" s="8">
        <v>10000</v>
      </c>
      <c r="AS119" s="8">
        <v>15000</v>
      </c>
      <c r="AT119" s="8">
        <v>20000</v>
      </c>
      <c r="AU119" s="8">
        <v>20000</v>
      </c>
      <c r="AV119" s="8">
        <v>7700</v>
      </c>
      <c r="AW119" s="8">
        <v>20000</v>
      </c>
      <c r="AX119" s="8">
        <v>20000</v>
      </c>
      <c r="AY119" s="8">
        <v>20000</v>
      </c>
      <c r="AZ119" s="8">
        <v>20000</v>
      </c>
      <c r="BA119" s="8">
        <v>20000</v>
      </c>
      <c r="BB119" s="8">
        <v>22300</v>
      </c>
    </row>
    <row r="120" spans="1:54" ht="27" customHeight="1" x14ac:dyDescent="0.25">
      <c r="A120" s="3"/>
      <c r="B120" s="18" t="s">
        <v>24</v>
      </c>
      <c r="C120" s="17" t="s">
        <v>18</v>
      </c>
      <c r="D120" s="16" t="s">
        <v>103</v>
      </c>
      <c r="E120" s="15">
        <v>190003003</v>
      </c>
      <c r="F120" s="14"/>
      <c r="G120" s="10">
        <v>8774.9</v>
      </c>
      <c r="H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8774.9</v>
      </c>
      <c r="R120" s="10">
        <v>0</v>
      </c>
      <c r="S120" s="10">
        <v>8774.9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1"/>
      <c r="Z120" s="10">
        <v>0</v>
      </c>
      <c r="AA120" s="10">
        <v>0</v>
      </c>
      <c r="AB120" s="10">
        <v>0</v>
      </c>
      <c r="AC120" s="10">
        <v>0</v>
      </c>
      <c r="AD120" s="10">
        <v>0</v>
      </c>
      <c r="AE120" s="10">
        <v>0</v>
      </c>
      <c r="AF120" s="10">
        <v>0</v>
      </c>
      <c r="AG120" s="10">
        <v>0</v>
      </c>
      <c r="AH120" s="10">
        <v>0</v>
      </c>
      <c r="AI120" s="10">
        <v>0</v>
      </c>
      <c r="AJ120" s="10">
        <v>0</v>
      </c>
      <c r="AK120" s="10">
        <v>0</v>
      </c>
      <c r="AL120" s="10">
        <v>0</v>
      </c>
      <c r="AM120" s="10">
        <v>0</v>
      </c>
      <c r="AN120" s="10">
        <v>0</v>
      </c>
      <c r="AO120" s="9">
        <v>0</v>
      </c>
      <c r="AP120" s="8">
        <v>8774.9</v>
      </c>
      <c r="AQ120" s="8">
        <v>0</v>
      </c>
      <c r="AR120" s="8">
        <v>0</v>
      </c>
      <c r="AS120" s="8">
        <v>0</v>
      </c>
      <c r="AT120" s="8">
        <v>0</v>
      </c>
      <c r="AU120" s="8">
        <v>0</v>
      </c>
      <c r="AV120" s="8">
        <v>0</v>
      </c>
      <c r="AW120" s="8">
        <v>0</v>
      </c>
      <c r="AX120" s="8">
        <v>8774.9</v>
      </c>
      <c r="AY120" s="8">
        <v>0</v>
      </c>
      <c r="AZ120" s="8">
        <v>0</v>
      </c>
      <c r="BA120" s="8">
        <v>0</v>
      </c>
      <c r="BB120" s="8">
        <v>0</v>
      </c>
    </row>
    <row r="121" spans="1:54" ht="27" customHeight="1" x14ac:dyDescent="0.25">
      <c r="A121" s="3"/>
      <c r="B121" s="18" t="s">
        <v>24</v>
      </c>
      <c r="C121" s="17" t="s">
        <v>18</v>
      </c>
      <c r="D121" s="16" t="s">
        <v>103</v>
      </c>
      <c r="E121" s="15">
        <v>190003004</v>
      </c>
      <c r="F121" s="14"/>
      <c r="G121" s="10">
        <v>2500</v>
      </c>
      <c r="H121" s="10">
        <v>0</v>
      </c>
      <c r="I121" s="10">
        <v>0</v>
      </c>
      <c r="J121" s="10">
        <v>0</v>
      </c>
      <c r="K121" s="10">
        <v>0</v>
      </c>
      <c r="L121" s="10">
        <v>2500</v>
      </c>
      <c r="M121" s="10">
        <v>0</v>
      </c>
      <c r="N121" s="10">
        <v>0</v>
      </c>
      <c r="O121" s="10">
        <v>2500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1"/>
      <c r="Z121" s="10">
        <v>0</v>
      </c>
      <c r="AA121" s="10">
        <v>0</v>
      </c>
      <c r="AB121" s="10">
        <v>0</v>
      </c>
      <c r="AC121" s="10">
        <v>0</v>
      </c>
      <c r="AD121" s="10">
        <v>0</v>
      </c>
      <c r="AE121" s="10">
        <v>0</v>
      </c>
      <c r="AF121" s="10">
        <v>0</v>
      </c>
      <c r="AG121" s="10">
        <v>0</v>
      </c>
      <c r="AH121" s="10">
        <v>0</v>
      </c>
      <c r="AI121" s="10">
        <v>0</v>
      </c>
      <c r="AJ121" s="10">
        <v>0</v>
      </c>
      <c r="AK121" s="10">
        <v>0</v>
      </c>
      <c r="AL121" s="10">
        <v>0</v>
      </c>
      <c r="AM121" s="10">
        <v>0</v>
      </c>
      <c r="AN121" s="10">
        <v>0</v>
      </c>
      <c r="AO121" s="9">
        <v>0</v>
      </c>
      <c r="AP121" s="8">
        <v>2500</v>
      </c>
      <c r="AQ121" s="8">
        <v>0</v>
      </c>
      <c r="AR121" s="8">
        <v>0</v>
      </c>
      <c r="AS121" s="8">
        <v>0</v>
      </c>
      <c r="AT121" s="8">
        <v>2500</v>
      </c>
      <c r="AU121" s="8">
        <v>0</v>
      </c>
      <c r="AV121" s="8">
        <v>0</v>
      </c>
      <c r="AW121" s="8">
        <v>0</v>
      </c>
      <c r="AX121" s="8">
        <v>0</v>
      </c>
      <c r="AY121" s="8">
        <v>0</v>
      </c>
      <c r="AZ121" s="8">
        <v>0</v>
      </c>
      <c r="BA121" s="8">
        <v>0</v>
      </c>
      <c r="BB121" s="8">
        <v>0</v>
      </c>
    </row>
    <row r="122" spans="1:54" ht="27" customHeight="1" x14ac:dyDescent="0.25">
      <c r="A122" s="3"/>
      <c r="B122" s="18" t="s">
        <v>24</v>
      </c>
      <c r="C122" s="17" t="s">
        <v>18</v>
      </c>
      <c r="D122" s="16" t="s">
        <v>103</v>
      </c>
      <c r="E122" s="15">
        <v>300100000</v>
      </c>
      <c r="F122" s="14"/>
      <c r="G122" s="10">
        <v>415000</v>
      </c>
      <c r="H122" s="10">
        <v>10000</v>
      </c>
      <c r="I122" s="10">
        <v>15000</v>
      </c>
      <c r="J122" s="10">
        <v>20000</v>
      </c>
      <c r="K122" s="10">
        <v>45000</v>
      </c>
      <c r="L122" s="10">
        <v>30000</v>
      </c>
      <c r="M122" s="10">
        <v>145000</v>
      </c>
      <c r="N122" s="10">
        <v>30000</v>
      </c>
      <c r="O122" s="10">
        <v>205000</v>
      </c>
      <c r="P122" s="10">
        <v>30000</v>
      </c>
      <c r="Q122" s="10">
        <v>30000</v>
      </c>
      <c r="R122" s="10">
        <v>30000</v>
      </c>
      <c r="S122" s="10">
        <v>90000</v>
      </c>
      <c r="T122" s="10">
        <v>30000</v>
      </c>
      <c r="U122" s="10">
        <v>20000</v>
      </c>
      <c r="V122" s="10">
        <v>25000</v>
      </c>
      <c r="W122" s="10">
        <v>75000</v>
      </c>
      <c r="X122" s="10">
        <v>0</v>
      </c>
      <c r="Y122" s="11"/>
      <c r="Z122" s="10">
        <v>0</v>
      </c>
      <c r="AA122" s="10">
        <v>0</v>
      </c>
      <c r="AB122" s="10">
        <v>0</v>
      </c>
      <c r="AC122" s="10">
        <v>0</v>
      </c>
      <c r="AD122" s="10">
        <v>0</v>
      </c>
      <c r="AE122" s="10">
        <v>0</v>
      </c>
      <c r="AF122" s="10">
        <v>0</v>
      </c>
      <c r="AG122" s="10">
        <v>0</v>
      </c>
      <c r="AH122" s="10">
        <v>0</v>
      </c>
      <c r="AI122" s="10">
        <v>0</v>
      </c>
      <c r="AJ122" s="10">
        <v>0</v>
      </c>
      <c r="AK122" s="10">
        <v>0</v>
      </c>
      <c r="AL122" s="10">
        <v>0</v>
      </c>
      <c r="AM122" s="10">
        <v>0</v>
      </c>
      <c r="AN122" s="10">
        <v>0</v>
      </c>
      <c r="AO122" s="9">
        <v>0</v>
      </c>
      <c r="AP122" s="8">
        <v>415000</v>
      </c>
      <c r="AQ122" s="8">
        <v>10000</v>
      </c>
      <c r="AR122" s="8">
        <v>15000</v>
      </c>
      <c r="AS122" s="8">
        <v>20000</v>
      </c>
      <c r="AT122" s="8">
        <v>30000</v>
      </c>
      <c r="AU122" s="8">
        <v>145000</v>
      </c>
      <c r="AV122" s="8">
        <v>30000</v>
      </c>
      <c r="AW122" s="8">
        <v>30000</v>
      </c>
      <c r="AX122" s="8">
        <v>30000</v>
      </c>
      <c r="AY122" s="8">
        <v>30000</v>
      </c>
      <c r="AZ122" s="8">
        <v>30000</v>
      </c>
      <c r="BA122" s="8">
        <v>20000</v>
      </c>
      <c r="BB122" s="8">
        <v>25000</v>
      </c>
    </row>
    <row r="123" spans="1:54" ht="27" customHeight="1" x14ac:dyDescent="0.25">
      <c r="A123" s="3"/>
      <c r="B123" s="18" t="s">
        <v>24</v>
      </c>
      <c r="C123" s="17" t="s">
        <v>18</v>
      </c>
      <c r="D123" s="16" t="s">
        <v>102</v>
      </c>
      <c r="E123" s="15">
        <v>300100000</v>
      </c>
      <c r="F123" s="14"/>
      <c r="G123" s="10">
        <v>7500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1200</v>
      </c>
      <c r="N123" s="10">
        <v>0</v>
      </c>
      <c r="O123" s="10">
        <v>1200</v>
      </c>
      <c r="P123" s="10">
        <v>0</v>
      </c>
      <c r="Q123" s="10">
        <v>6300</v>
      </c>
      <c r="R123" s="10">
        <v>0</v>
      </c>
      <c r="S123" s="10">
        <v>6300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1"/>
      <c r="Z123" s="10">
        <v>0</v>
      </c>
      <c r="AA123" s="10">
        <v>0</v>
      </c>
      <c r="AB123" s="10">
        <v>0</v>
      </c>
      <c r="AC123" s="10">
        <v>0</v>
      </c>
      <c r="AD123" s="10">
        <v>0</v>
      </c>
      <c r="AE123" s="10">
        <v>0</v>
      </c>
      <c r="AF123" s="10">
        <v>0</v>
      </c>
      <c r="AG123" s="10">
        <v>0</v>
      </c>
      <c r="AH123" s="10">
        <v>0</v>
      </c>
      <c r="AI123" s="10">
        <v>0</v>
      </c>
      <c r="AJ123" s="10">
        <v>0</v>
      </c>
      <c r="AK123" s="10">
        <v>0</v>
      </c>
      <c r="AL123" s="10">
        <v>0</v>
      </c>
      <c r="AM123" s="10">
        <v>0</v>
      </c>
      <c r="AN123" s="10">
        <v>0</v>
      </c>
      <c r="AO123" s="9">
        <v>0</v>
      </c>
      <c r="AP123" s="8">
        <v>7500</v>
      </c>
      <c r="AQ123" s="8">
        <v>0</v>
      </c>
      <c r="AR123" s="8">
        <v>0</v>
      </c>
      <c r="AS123" s="8">
        <v>0</v>
      </c>
      <c r="AT123" s="8">
        <v>0</v>
      </c>
      <c r="AU123" s="8">
        <v>1200</v>
      </c>
      <c r="AV123" s="8">
        <v>0</v>
      </c>
      <c r="AW123" s="8">
        <v>0</v>
      </c>
      <c r="AX123" s="8">
        <v>6300</v>
      </c>
      <c r="AY123" s="8">
        <v>0</v>
      </c>
      <c r="AZ123" s="8">
        <v>0</v>
      </c>
      <c r="BA123" s="8">
        <v>0</v>
      </c>
      <c r="BB123" s="8">
        <v>0</v>
      </c>
    </row>
    <row r="124" spans="1:54" ht="27" customHeight="1" x14ac:dyDescent="0.25">
      <c r="A124" s="3"/>
      <c r="B124" s="18" t="s">
        <v>24</v>
      </c>
      <c r="C124" s="17" t="s">
        <v>18</v>
      </c>
      <c r="D124" s="16" t="s">
        <v>101</v>
      </c>
      <c r="E124" s="15">
        <v>300100000</v>
      </c>
      <c r="F124" s="14"/>
      <c r="G124" s="10">
        <v>6500</v>
      </c>
      <c r="H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5000</v>
      </c>
      <c r="N124" s="10">
        <v>0</v>
      </c>
      <c r="O124" s="10">
        <v>5000</v>
      </c>
      <c r="P124" s="10">
        <v>0</v>
      </c>
      <c r="Q124" s="10">
        <v>1500</v>
      </c>
      <c r="R124" s="10">
        <v>0</v>
      </c>
      <c r="S124" s="10">
        <v>1500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1"/>
      <c r="Z124" s="10">
        <v>0</v>
      </c>
      <c r="AA124" s="10">
        <v>0</v>
      </c>
      <c r="AB124" s="10">
        <v>0</v>
      </c>
      <c r="AC124" s="10">
        <v>0</v>
      </c>
      <c r="AD124" s="10">
        <v>0</v>
      </c>
      <c r="AE124" s="10">
        <v>0</v>
      </c>
      <c r="AF124" s="10">
        <v>0</v>
      </c>
      <c r="AG124" s="10">
        <v>0</v>
      </c>
      <c r="AH124" s="10">
        <v>0</v>
      </c>
      <c r="AI124" s="10">
        <v>0</v>
      </c>
      <c r="AJ124" s="10">
        <v>0</v>
      </c>
      <c r="AK124" s="10">
        <v>0</v>
      </c>
      <c r="AL124" s="10">
        <v>0</v>
      </c>
      <c r="AM124" s="10">
        <v>0</v>
      </c>
      <c r="AN124" s="10">
        <v>0</v>
      </c>
      <c r="AO124" s="9">
        <v>0</v>
      </c>
      <c r="AP124" s="8">
        <v>6500</v>
      </c>
      <c r="AQ124" s="8">
        <v>0</v>
      </c>
      <c r="AR124" s="8">
        <v>0</v>
      </c>
      <c r="AS124" s="8">
        <v>0</v>
      </c>
      <c r="AT124" s="8">
        <v>0</v>
      </c>
      <c r="AU124" s="8">
        <v>5000</v>
      </c>
      <c r="AV124" s="8">
        <v>0</v>
      </c>
      <c r="AW124" s="8">
        <v>0</v>
      </c>
      <c r="AX124" s="8">
        <v>1500</v>
      </c>
      <c r="AY124" s="8">
        <v>0</v>
      </c>
      <c r="AZ124" s="8">
        <v>0</v>
      </c>
      <c r="BA124" s="8">
        <v>0</v>
      </c>
      <c r="BB124" s="8">
        <v>0</v>
      </c>
    </row>
    <row r="125" spans="1:54" ht="27" customHeight="1" x14ac:dyDescent="0.25">
      <c r="A125" s="3"/>
      <c r="B125" s="18" t="s">
        <v>24</v>
      </c>
      <c r="C125" s="17" t="s">
        <v>18</v>
      </c>
      <c r="D125" s="16" t="s">
        <v>100</v>
      </c>
      <c r="E125" s="15">
        <v>300100000</v>
      </c>
      <c r="F125" s="14"/>
      <c r="G125" s="10">
        <v>7000</v>
      </c>
      <c r="H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6000</v>
      </c>
      <c r="N125" s="10">
        <v>0</v>
      </c>
      <c r="O125" s="10">
        <v>6000</v>
      </c>
      <c r="P125" s="10">
        <v>0</v>
      </c>
      <c r="Q125" s="10">
        <v>1000</v>
      </c>
      <c r="R125" s="10">
        <v>0</v>
      </c>
      <c r="S125" s="10">
        <v>1000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1"/>
      <c r="Z125" s="10">
        <v>0</v>
      </c>
      <c r="AA125" s="10">
        <v>0</v>
      </c>
      <c r="AB125" s="10">
        <v>0</v>
      </c>
      <c r="AC125" s="10">
        <v>0</v>
      </c>
      <c r="AD125" s="10">
        <v>0</v>
      </c>
      <c r="AE125" s="10">
        <v>0</v>
      </c>
      <c r="AF125" s="10">
        <v>0</v>
      </c>
      <c r="AG125" s="10">
        <v>0</v>
      </c>
      <c r="AH125" s="10">
        <v>0</v>
      </c>
      <c r="AI125" s="10">
        <v>0</v>
      </c>
      <c r="AJ125" s="10">
        <v>0</v>
      </c>
      <c r="AK125" s="10">
        <v>0</v>
      </c>
      <c r="AL125" s="10">
        <v>0</v>
      </c>
      <c r="AM125" s="10">
        <v>0</v>
      </c>
      <c r="AN125" s="10">
        <v>0</v>
      </c>
      <c r="AO125" s="9">
        <v>0</v>
      </c>
      <c r="AP125" s="8">
        <v>7000</v>
      </c>
      <c r="AQ125" s="8">
        <v>0</v>
      </c>
      <c r="AR125" s="8">
        <v>0</v>
      </c>
      <c r="AS125" s="8">
        <v>0</v>
      </c>
      <c r="AT125" s="8">
        <v>0</v>
      </c>
      <c r="AU125" s="8">
        <v>6000</v>
      </c>
      <c r="AV125" s="8">
        <v>0</v>
      </c>
      <c r="AW125" s="8">
        <v>0</v>
      </c>
      <c r="AX125" s="8">
        <v>1000</v>
      </c>
      <c r="AY125" s="8">
        <v>0</v>
      </c>
      <c r="AZ125" s="8">
        <v>0</v>
      </c>
      <c r="BA125" s="8">
        <v>0</v>
      </c>
      <c r="BB125" s="8">
        <v>0</v>
      </c>
    </row>
    <row r="126" spans="1:54" ht="27" customHeight="1" x14ac:dyDescent="0.25">
      <c r="A126" s="3"/>
      <c r="B126" s="18" t="s">
        <v>24</v>
      </c>
      <c r="C126" s="17" t="s">
        <v>18</v>
      </c>
      <c r="D126" s="16" t="s">
        <v>99</v>
      </c>
      <c r="E126" s="15">
        <v>300100000</v>
      </c>
      <c r="F126" s="14"/>
      <c r="G126" s="10">
        <v>15000</v>
      </c>
      <c r="H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15000</v>
      </c>
      <c r="R126" s="10">
        <v>0</v>
      </c>
      <c r="S126" s="10">
        <v>15000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1"/>
      <c r="Z126" s="10">
        <v>0</v>
      </c>
      <c r="AA126" s="10">
        <v>0</v>
      </c>
      <c r="AB126" s="10">
        <v>0</v>
      </c>
      <c r="AC126" s="10">
        <v>0</v>
      </c>
      <c r="AD126" s="10">
        <v>0</v>
      </c>
      <c r="AE126" s="10">
        <v>0</v>
      </c>
      <c r="AF126" s="10">
        <v>0</v>
      </c>
      <c r="AG126" s="10">
        <v>0</v>
      </c>
      <c r="AH126" s="10">
        <v>0</v>
      </c>
      <c r="AI126" s="10">
        <v>0</v>
      </c>
      <c r="AJ126" s="10">
        <v>0</v>
      </c>
      <c r="AK126" s="10">
        <v>0</v>
      </c>
      <c r="AL126" s="10">
        <v>0</v>
      </c>
      <c r="AM126" s="10">
        <v>0</v>
      </c>
      <c r="AN126" s="10">
        <v>0</v>
      </c>
      <c r="AO126" s="9">
        <v>0</v>
      </c>
      <c r="AP126" s="8">
        <v>15000</v>
      </c>
      <c r="AQ126" s="8">
        <v>0</v>
      </c>
      <c r="AR126" s="8">
        <v>0</v>
      </c>
      <c r="AS126" s="8">
        <v>0</v>
      </c>
      <c r="AT126" s="8">
        <v>0</v>
      </c>
      <c r="AU126" s="8">
        <v>0</v>
      </c>
      <c r="AV126" s="8">
        <v>0</v>
      </c>
      <c r="AW126" s="8">
        <v>0</v>
      </c>
      <c r="AX126" s="8">
        <v>15000</v>
      </c>
      <c r="AY126" s="8">
        <v>0</v>
      </c>
      <c r="AZ126" s="8">
        <v>0</v>
      </c>
      <c r="BA126" s="8">
        <v>0</v>
      </c>
      <c r="BB126" s="8">
        <v>0</v>
      </c>
    </row>
    <row r="127" spans="1:54" ht="27" customHeight="1" x14ac:dyDescent="0.25">
      <c r="A127" s="3"/>
      <c r="B127" s="18" t="s">
        <v>24</v>
      </c>
      <c r="C127" s="17" t="s">
        <v>18</v>
      </c>
      <c r="D127" s="16" t="s">
        <v>98</v>
      </c>
      <c r="E127" s="15">
        <v>300100000</v>
      </c>
      <c r="F127" s="14"/>
      <c r="G127" s="10">
        <v>10300</v>
      </c>
      <c r="H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5300</v>
      </c>
      <c r="N127" s="10">
        <v>0</v>
      </c>
      <c r="O127" s="10">
        <v>5300</v>
      </c>
      <c r="P127" s="10">
        <v>0</v>
      </c>
      <c r="Q127" s="10">
        <v>5000</v>
      </c>
      <c r="R127" s="10">
        <v>0</v>
      </c>
      <c r="S127" s="10">
        <v>5000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1"/>
      <c r="Z127" s="10">
        <v>0</v>
      </c>
      <c r="AA127" s="10">
        <v>0</v>
      </c>
      <c r="AB127" s="10">
        <v>0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0</v>
      </c>
      <c r="AI127" s="10">
        <v>0</v>
      </c>
      <c r="AJ127" s="10">
        <v>0</v>
      </c>
      <c r="AK127" s="10">
        <v>0</v>
      </c>
      <c r="AL127" s="10">
        <v>0</v>
      </c>
      <c r="AM127" s="10">
        <v>0</v>
      </c>
      <c r="AN127" s="10">
        <v>0</v>
      </c>
      <c r="AO127" s="9">
        <v>0</v>
      </c>
      <c r="AP127" s="8">
        <v>10300</v>
      </c>
      <c r="AQ127" s="8">
        <v>0</v>
      </c>
      <c r="AR127" s="8">
        <v>0</v>
      </c>
      <c r="AS127" s="8">
        <v>0</v>
      </c>
      <c r="AT127" s="8">
        <v>0</v>
      </c>
      <c r="AU127" s="8">
        <v>5300</v>
      </c>
      <c r="AV127" s="8">
        <v>0</v>
      </c>
      <c r="AW127" s="8">
        <v>0</v>
      </c>
      <c r="AX127" s="8">
        <v>5000</v>
      </c>
      <c r="AY127" s="8">
        <v>0</v>
      </c>
      <c r="AZ127" s="8">
        <v>0</v>
      </c>
      <c r="BA127" s="8">
        <v>0</v>
      </c>
      <c r="BB127" s="8">
        <v>0</v>
      </c>
    </row>
    <row r="128" spans="1:54" ht="27" customHeight="1" x14ac:dyDescent="0.25">
      <c r="A128" s="3"/>
      <c r="B128" s="18" t="s">
        <v>24</v>
      </c>
      <c r="C128" s="17" t="s">
        <v>18</v>
      </c>
      <c r="D128" s="16" t="s">
        <v>97</v>
      </c>
      <c r="E128" s="15">
        <v>300100000</v>
      </c>
      <c r="F128" s="14"/>
      <c r="G128" s="10">
        <v>4000</v>
      </c>
      <c r="H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2000</v>
      </c>
      <c r="N128" s="10">
        <v>0</v>
      </c>
      <c r="O128" s="10">
        <v>2000</v>
      </c>
      <c r="P128" s="10">
        <v>0</v>
      </c>
      <c r="Q128" s="10">
        <v>2000</v>
      </c>
      <c r="R128" s="10">
        <v>0</v>
      </c>
      <c r="S128" s="10">
        <v>2000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1"/>
      <c r="Z128" s="10">
        <v>0</v>
      </c>
      <c r="AA128" s="10">
        <v>0</v>
      </c>
      <c r="AB128" s="10">
        <v>0</v>
      </c>
      <c r="AC128" s="10">
        <v>0</v>
      </c>
      <c r="AD128" s="10">
        <v>0</v>
      </c>
      <c r="AE128" s="10">
        <v>0</v>
      </c>
      <c r="AF128" s="10">
        <v>0</v>
      </c>
      <c r="AG128" s="10">
        <v>0</v>
      </c>
      <c r="AH128" s="10">
        <v>0</v>
      </c>
      <c r="AI128" s="10">
        <v>0</v>
      </c>
      <c r="AJ128" s="10">
        <v>0</v>
      </c>
      <c r="AK128" s="10">
        <v>0</v>
      </c>
      <c r="AL128" s="10">
        <v>0</v>
      </c>
      <c r="AM128" s="10">
        <v>0</v>
      </c>
      <c r="AN128" s="10">
        <v>0</v>
      </c>
      <c r="AO128" s="9">
        <v>0</v>
      </c>
      <c r="AP128" s="8">
        <v>4000</v>
      </c>
      <c r="AQ128" s="8">
        <v>0</v>
      </c>
      <c r="AR128" s="8">
        <v>0</v>
      </c>
      <c r="AS128" s="8">
        <v>0</v>
      </c>
      <c r="AT128" s="8">
        <v>0</v>
      </c>
      <c r="AU128" s="8">
        <v>2000</v>
      </c>
      <c r="AV128" s="8">
        <v>0</v>
      </c>
      <c r="AW128" s="8">
        <v>0</v>
      </c>
      <c r="AX128" s="8">
        <v>2000</v>
      </c>
      <c r="AY128" s="8">
        <v>0</v>
      </c>
      <c r="AZ128" s="8">
        <v>0</v>
      </c>
      <c r="BA128" s="8">
        <v>0</v>
      </c>
      <c r="BB128" s="8">
        <v>0</v>
      </c>
    </row>
    <row r="129" spans="1:54" ht="27" customHeight="1" x14ac:dyDescent="0.25">
      <c r="A129" s="3"/>
      <c r="B129" s="18" t="s">
        <v>24</v>
      </c>
      <c r="C129" s="17" t="s">
        <v>18</v>
      </c>
      <c r="D129" s="16" t="s">
        <v>96</v>
      </c>
      <c r="E129" s="15">
        <v>300100000</v>
      </c>
      <c r="F129" s="14"/>
      <c r="G129" s="10">
        <v>5000</v>
      </c>
      <c r="H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4500</v>
      </c>
      <c r="N129" s="10">
        <v>500</v>
      </c>
      <c r="O129" s="10">
        <v>5000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1"/>
      <c r="Z129" s="10">
        <v>0</v>
      </c>
      <c r="AA129" s="10">
        <v>0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0</v>
      </c>
      <c r="AI129" s="10">
        <v>0</v>
      </c>
      <c r="AJ129" s="10">
        <v>0</v>
      </c>
      <c r="AK129" s="10">
        <v>0</v>
      </c>
      <c r="AL129" s="10">
        <v>0</v>
      </c>
      <c r="AM129" s="10">
        <v>0</v>
      </c>
      <c r="AN129" s="10">
        <v>0</v>
      </c>
      <c r="AO129" s="9">
        <v>0</v>
      </c>
      <c r="AP129" s="8">
        <v>5000</v>
      </c>
      <c r="AQ129" s="8">
        <v>0</v>
      </c>
      <c r="AR129" s="8">
        <v>0</v>
      </c>
      <c r="AS129" s="8">
        <v>0</v>
      </c>
      <c r="AT129" s="8">
        <v>0</v>
      </c>
      <c r="AU129" s="8">
        <v>4500</v>
      </c>
      <c r="AV129" s="8">
        <v>500</v>
      </c>
      <c r="AW129" s="8">
        <v>0</v>
      </c>
      <c r="AX129" s="8">
        <v>0</v>
      </c>
      <c r="AY129" s="8">
        <v>0</v>
      </c>
      <c r="AZ129" s="8">
        <v>0</v>
      </c>
      <c r="BA129" s="8">
        <v>0</v>
      </c>
      <c r="BB129" s="8">
        <v>0</v>
      </c>
    </row>
    <row r="130" spans="1:54" ht="27" customHeight="1" x14ac:dyDescent="0.25">
      <c r="A130" s="3"/>
      <c r="B130" s="18" t="s">
        <v>24</v>
      </c>
      <c r="C130" s="17" t="s">
        <v>18</v>
      </c>
      <c r="D130" s="16" t="s">
        <v>95</v>
      </c>
      <c r="E130" s="15">
        <v>300100000</v>
      </c>
      <c r="F130" s="14"/>
      <c r="G130" s="10">
        <v>28030</v>
      </c>
      <c r="H130" s="10">
        <v>0</v>
      </c>
      <c r="I130" s="10">
        <v>0</v>
      </c>
      <c r="J130" s="10">
        <v>0</v>
      </c>
      <c r="K130" s="10">
        <v>0</v>
      </c>
      <c r="L130" s="10">
        <v>14530</v>
      </c>
      <c r="M130" s="10">
        <v>0</v>
      </c>
      <c r="N130" s="10">
        <v>0</v>
      </c>
      <c r="O130" s="10">
        <v>14530</v>
      </c>
      <c r="P130" s="10">
        <v>0</v>
      </c>
      <c r="Q130" s="10">
        <v>13470</v>
      </c>
      <c r="R130" s="10">
        <v>0</v>
      </c>
      <c r="S130" s="10">
        <v>13470</v>
      </c>
      <c r="T130" s="10">
        <v>0</v>
      </c>
      <c r="U130" s="10">
        <v>0</v>
      </c>
      <c r="V130" s="10">
        <v>30</v>
      </c>
      <c r="W130" s="10">
        <v>30</v>
      </c>
      <c r="X130" s="10">
        <v>0</v>
      </c>
      <c r="Y130" s="11"/>
      <c r="Z130" s="10">
        <v>0</v>
      </c>
      <c r="AA130" s="10">
        <v>0</v>
      </c>
      <c r="AB130" s="10">
        <v>0</v>
      </c>
      <c r="AC130" s="10">
        <v>0</v>
      </c>
      <c r="AD130" s="10">
        <v>0</v>
      </c>
      <c r="AE130" s="10">
        <v>0</v>
      </c>
      <c r="AF130" s="10">
        <v>0</v>
      </c>
      <c r="AG130" s="10">
        <v>0</v>
      </c>
      <c r="AH130" s="10">
        <v>0</v>
      </c>
      <c r="AI130" s="10">
        <v>0</v>
      </c>
      <c r="AJ130" s="10">
        <v>0</v>
      </c>
      <c r="AK130" s="10">
        <v>0</v>
      </c>
      <c r="AL130" s="10">
        <v>0</v>
      </c>
      <c r="AM130" s="10">
        <v>0</v>
      </c>
      <c r="AN130" s="10">
        <v>0</v>
      </c>
      <c r="AO130" s="9">
        <v>0</v>
      </c>
      <c r="AP130" s="8">
        <v>28030</v>
      </c>
      <c r="AQ130" s="8">
        <v>0</v>
      </c>
      <c r="AR130" s="8">
        <v>0</v>
      </c>
      <c r="AS130" s="8">
        <v>0</v>
      </c>
      <c r="AT130" s="8">
        <v>14530</v>
      </c>
      <c r="AU130" s="8">
        <v>0</v>
      </c>
      <c r="AV130" s="8">
        <v>0</v>
      </c>
      <c r="AW130" s="8">
        <v>0</v>
      </c>
      <c r="AX130" s="8">
        <v>13470</v>
      </c>
      <c r="AY130" s="8">
        <v>0</v>
      </c>
      <c r="AZ130" s="8">
        <v>0</v>
      </c>
      <c r="BA130" s="8">
        <v>0</v>
      </c>
      <c r="BB130" s="8">
        <v>30</v>
      </c>
    </row>
    <row r="131" spans="1:54" ht="27" customHeight="1" x14ac:dyDescent="0.25">
      <c r="A131" s="3"/>
      <c r="B131" s="18" t="s">
        <v>24</v>
      </c>
      <c r="C131" s="17" t="s">
        <v>18</v>
      </c>
      <c r="D131" s="16" t="s">
        <v>94</v>
      </c>
      <c r="E131" s="15">
        <v>300100000</v>
      </c>
      <c r="F131" s="14"/>
      <c r="G131" s="10">
        <v>50300</v>
      </c>
      <c r="H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50300</v>
      </c>
      <c r="Q131" s="10">
        <v>0</v>
      </c>
      <c r="R131" s="10">
        <v>0</v>
      </c>
      <c r="S131" s="10">
        <v>50300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1"/>
      <c r="Z131" s="10">
        <v>0</v>
      </c>
      <c r="AA131" s="10">
        <v>0</v>
      </c>
      <c r="AB131" s="10">
        <v>0</v>
      </c>
      <c r="AC131" s="10">
        <v>0</v>
      </c>
      <c r="AD131" s="10">
        <v>0</v>
      </c>
      <c r="AE131" s="10">
        <v>0</v>
      </c>
      <c r="AF131" s="10">
        <v>0</v>
      </c>
      <c r="AG131" s="10">
        <v>0</v>
      </c>
      <c r="AH131" s="10">
        <v>0</v>
      </c>
      <c r="AI131" s="10">
        <v>0</v>
      </c>
      <c r="AJ131" s="10">
        <v>0</v>
      </c>
      <c r="AK131" s="10">
        <v>0</v>
      </c>
      <c r="AL131" s="10">
        <v>0</v>
      </c>
      <c r="AM131" s="10">
        <v>0</v>
      </c>
      <c r="AN131" s="10">
        <v>0</v>
      </c>
      <c r="AO131" s="9">
        <v>0</v>
      </c>
      <c r="AP131" s="8">
        <v>50300</v>
      </c>
      <c r="AQ131" s="8">
        <v>0</v>
      </c>
      <c r="AR131" s="8">
        <v>0</v>
      </c>
      <c r="AS131" s="8">
        <v>0</v>
      </c>
      <c r="AT131" s="8">
        <v>0</v>
      </c>
      <c r="AU131" s="8">
        <v>0</v>
      </c>
      <c r="AV131" s="8">
        <v>0</v>
      </c>
      <c r="AW131" s="8">
        <v>50300</v>
      </c>
      <c r="AX131" s="8">
        <v>0</v>
      </c>
      <c r="AY131" s="8">
        <v>0</v>
      </c>
      <c r="AZ131" s="8">
        <v>0</v>
      </c>
      <c r="BA131" s="8">
        <v>0</v>
      </c>
      <c r="BB131" s="8">
        <v>0</v>
      </c>
    </row>
    <row r="132" spans="1:54" ht="27" customHeight="1" x14ac:dyDescent="0.25">
      <c r="A132" s="3"/>
      <c r="B132" s="18" t="s">
        <v>24</v>
      </c>
      <c r="C132" s="17" t="s">
        <v>18</v>
      </c>
      <c r="D132" s="16" t="s">
        <v>93</v>
      </c>
      <c r="E132" s="15">
        <v>300100000</v>
      </c>
      <c r="F132" s="14"/>
      <c r="G132" s="10">
        <v>75550</v>
      </c>
      <c r="H132" s="10">
        <v>0</v>
      </c>
      <c r="I132" s="10">
        <v>0</v>
      </c>
      <c r="J132" s="10">
        <v>0</v>
      </c>
      <c r="K132" s="10">
        <v>0</v>
      </c>
      <c r="L132" s="10">
        <v>16250</v>
      </c>
      <c r="M132" s="10">
        <v>14300</v>
      </c>
      <c r="N132" s="10">
        <v>0</v>
      </c>
      <c r="O132" s="10">
        <v>30550</v>
      </c>
      <c r="P132" s="10">
        <v>0</v>
      </c>
      <c r="Q132" s="10">
        <v>45000</v>
      </c>
      <c r="R132" s="10">
        <v>0</v>
      </c>
      <c r="S132" s="10">
        <v>45000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1"/>
      <c r="Z132" s="10">
        <v>0</v>
      </c>
      <c r="AA132" s="10">
        <v>0</v>
      </c>
      <c r="AB132" s="10">
        <v>0</v>
      </c>
      <c r="AC132" s="10">
        <v>0</v>
      </c>
      <c r="AD132" s="10">
        <v>0</v>
      </c>
      <c r="AE132" s="10">
        <v>0</v>
      </c>
      <c r="AF132" s="10">
        <v>0</v>
      </c>
      <c r="AG132" s="10">
        <v>0</v>
      </c>
      <c r="AH132" s="10">
        <v>0</v>
      </c>
      <c r="AI132" s="10">
        <v>0</v>
      </c>
      <c r="AJ132" s="10">
        <v>0</v>
      </c>
      <c r="AK132" s="10">
        <v>0</v>
      </c>
      <c r="AL132" s="10">
        <v>0</v>
      </c>
      <c r="AM132" s="10">
        <v>0</v>
      </c>
      <c r="AN132" s="10">
        <v>0</v>
      </c>
      <c r="AO132" s="9">
        <v>0</v>
      </c>
      <c r="AP132" s="8">
        <v>75550</v>
      </c>
      <c r="AQ132" s="8">
        <v>0</v>
      </c>
      <c r="AR132" s="8">
        <v>0</v>
      </c>
      <c r="AS132" s="8">
        <v>0</v>
      </c>
      <c r="AT132" s="8">
        <v>16250</v>
      </c>
      <c r="AU132" s="8">
        <v>14300</v>
      </c>
      <c r="AV132" s="8">
        <v>0</v>
      </c>
      <c r="AW132" s="8">
        <v>0</v>
      </c>
      <c r="AX132" s="8">
        <v>45000</v>
      </c>
      <c r="AY132" s="8">
        <v>0</v>
      </c>
      <c r="AZ132" s="8">
        <v>0</v>
      </c>
      <c r="BA132" s="8">
        <v>0</v>
      </c>
      <c r="BB132" s="8">
        <v>0</v>
      </c>
    </row>
    <row r="133" spans="1:54" ht="27" customHeight="1" x14ac:dyDescent="0.25">
      <c r="A133" s="3"/>
      <c r="B133" s="18" t="s">
        <v>24</v>
      </c>
      <c r="C133" s="17" t="s">
        <v>18</v>
      </c>
      <c r="D133" s="16" t="s">
        <v>92</v>
      </c>
      <c r="E133" s="15">
        <v>120001009</v>
      </c>
      <c r="F133" s="14"/>
      <c r="G133" s="10">
        <v>11996100</v>
      </c>
      <c r="H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11996100</v>
      </c>
      <c r="R133" s="10">
        <v>0</v>
      </c>
      <c r="S133" s="10">
        <v>11996100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1"/>
      <c r="Z133" s="10">
        <v>0</v>
      </c>
      <c r="AA133" s="10">
        <v>0</v>
      </c>
      <c r="AB133" s="10">
        <v>0</v>
      </c>
      <c r="AC133" s="10">
        <v>0</v>
      </c>
      <c r="AD133" s="10">
        <v>0</v>
      </c>
      <c r="AE133" s="10">
        <v>0</v>
      </c>
      <c r="AF133" s="10">
        <v>0</v>
      </c>
      <c r="AG133" s="10">
        <v>0</v>
      </c>
      <c r="AH133" s="10">
        <v>0</v>
      </c>
      <c r="AI133" s="10">
        <v>0</v>
      </c>
      <c r="AJ133" s="10">
        <v>0</v>
      </c>
      <c r="AK133" s="10">
        <v>0</v>
      </c>
      <c r="AL133" s="10">
        <v>0</v>
      </c>
      <c r="AM133" s="10">
        <v>0</v>
      </c>
      <c r="AN133" s="10">
        <v>0</v>
      </c>
      <c r="AO133" s="9">
        <v>0</v>
      </c>
      <c r="AP133" s="8">
        <v>11996100</v>
      </c>
      <c r="AQ133" s="8">
        <v>0</v>
      </c>
      <c r="AR133" s="8">
        <v>0</v>
      </c>
      <c r="AS133" s="8">
        <v>0</v>
      </c>
      <c r="AT133" s="8">
        <v>0</v>
      </c>
      <c r="AU133" s="8">
        <v>0</v>
      </c>
      <c r="AV133" s="8">
        <v>0</v>
      </c>
      <c r="AW133" s="8">
        <v>0</v>
      </c>
      <c r="AX133" s="8">
        <v>11996100</v>
      </c>
      <c r="AY133" s="8">
        <v>0</v>
      </c>
      <c r="AZ133" s="8">
        <v>0</v>
      </c>
      <c r="BA133" s="8">
        <v>0</v>
      </c>
      <c r="BB133" s="8">
        <v>0</v>
      </c>
    </row>
    <row r="134" spans="1:54" ht="27" customHeight="1" x14ac:dyDescent="0.25">
      <c r="A134" s="3"/>
      <c r="B134" s="18" t="s">
        <v>24</v>
      </c>
      <c r="C134" s="17" t="s">
        <v>18</v>
      </c>
      <c r="D134" s="16" t="s">
        <v>91</v>
      </c>
      <c r="E134" s="15">
        <v>120002031</v>
      </c>
      <c r="F134" s="14"/>
      <c r="G134" s="10">
        <v>20116400</v>
      </c>
      <c r="H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2133200</v>
      </c>
      <c r="O134" s="10">
        <v>2133200</v>
      </c>
      <c r="P134" s="10">
        <v>3272403.93</v>
      </c>
      <c r="Q134" s="10">
        <v>0</v>
      </c>
      <c r="R134" s="10">
        <v>2366319.63</v>
      </c>
      <c r="S134" s="10">
        <v>5638723.5599999996</v>
      </c>
      <c r="T134" s="10">
        <v>0</v>
      </c>
      <c r="U134" s="10">
        <v>0</v>
      </c>
      <c r="V134" s="10">
        <v>12344476.439999999</v>
      </c>
      <c r="W134" s="10">
        <v>12344476.439999999</v>
      </c>
      <c r="X134" s="10">
        <v>0</v>
      </c>
      <c r="Y134" s="11"/>
      <c r="Z134" s="10">
        <v>0</v>
      </c>
      <c r="AA134" s="10">
        <v>0</v>
      </c>
      <c r="AB134" s="10">
        <v>0</v>
      </c>
      <c r="AC134" s="10">
        <v>0</v>
      </c>
      <c r="AD134" s="10">
        <v>0</v>
      </c>
      <c r="AE134" s="10">
        <v>0</v>
      </c>
      <c r="AF134" s="10">
        <v>0</v>
      </c>
      <c r="AG134" s="10">
        <v>0</v>
      </c>
      <c r="AH134" s="10">
        <v>0</v>
      </c>
      <c r="AI134" s="10">
        <v>0</v>
      </c>
      <c r="AJ134" s="10">
        <v>0</v>
      </c>
      <c r="AK134" s="10">
        <v>0</v>
      </c>
      <c r="AL134" s="10">
        <v>0</v>
      </c>
      <c r="AM134" s="10">
        <v>0</v>
      </c>
      <c r="AN134" s="10">
        <v>0</v>
      </c>
      <c r="AO134" s="9">
        <v>0</v>
      </c>
      <c r="AP134" s="8">
        <v>20116400</v>
      </c>
      <c r="AQ134" s="8">
        <v>0</v>
      </c>
      <c r="AR134" s="8">
        <v>0</v>
      </c>
      <c r="AS134" s="8">
        <v>0</v>
      </c>
      <c r="AT134" s="8">
        <v>0</v>
      </c>
      <c r="AU134" s="8">
        <v>0</v>
      </c>
      <c r="AV134" s="8">
        <v>2133200</v>
      </c>
      <c r="AW134" s="8">
        <v>3272403.93</v>
      </c>
      <c r="AX134" s="8">
        <v>0</v>
      </c>
      <c r="AY134" s="8">
        <v>2366319.63</v>
      </c>
      <c r="AZ134" s="8">
        <v>0</v>
      </c>
      <c r="BA134" s="8">
        <v>0</v>
      </c>
      <c r="BB134" s="8">
        <v>12344476.439999999</v>
      </c>
    </row>
    <row r="135" spans="1:54" ht="27" customHeight="1" x14ac:dyDescent="0.25">
      <c r="A135" s="3"/>
      <c r="B135" s="18" t="s">
        <v>24</v>
      </c>
      <c r="C135" s="17" t="s">
        <v>18</v>
      </c>
      <c r="D135" s="16" t="s">
        <v>90</v>
      </c>
      <c r="E135" s="15">
        <v>120002011</v>
      </c>
      <c r="F135" s="14"/>
      <c r="G135" s="10">
        <v>2215600</v>
      </c>
      <c r="H135" s="10">
        <v>0</v>
      </c>
      <c r="I135" s="10">
        <v>0</v>
      </c>
      <c r="J135" s="10">
        <v>0</v>
      </c>
      <c r="K135" s="10">
        <v>0</v>
      </c>
      <c r="L135" s="10">
        <v>238400</v>
      </c>
      <c r="M135" s="10">
        <v>0</v>
      </c>
      <c r="N135" s="10">
        <v>0</v>
      </c>
      <c r="O135" s="10">
        <v>238400</v>
      </c>
      <c r="P135" s="10">
        <v>160055.07999999999</v>
      </c>
      <c r="Q135" s="10">
        <v>1451444.92</v>
      </c>
      <c r="R135" s="10">
        <v>365700</v>
      </c>
      <c r="S135" s="10">
        <v>1977200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1"/>
      <c r="Z135" s="10">
        <v>0</v>
      </c>
      <c r="AA135" s="10">
        <v>0</v>
      </c>
      <c r="AB135" s="10">
        <v>0</v>
      </c>
      <c r="AC135" s="10">
        <v>0</v>
      </c>
      <c r="AD135" s="10">
        <v>0</v>
      </c>
      <c r="AE135" s="10">
        <v>0</v>
      </c>
      <c r="AF135" s="10">
        <v>0</v>
      </c>
      <c r="AG135" s="10">
        <v>0</v>
      </c>
      <c r="AH135" s="10">
        <v>0</v>
      </c>
      <c r="AI135" s="10">
        <v>0</v>
      </c>
      <c r="AJ135" s="10">
        <v>0</v>
      </c>
      <c r="AK135" s="10">
        <v>0</v>
      </c>
      <c r="AL135" s="10">
        <v>0</v>
      </c>
      <c r="AM135" s="10">
        <v>0</v>
      </c>
      <c r="AN135" s="10">
        <v>0</v>
      </c>
      <c r="AO135" s="9">
        <v>0</v>
      </c>
      <c r="AP135" s="8">
        <v>2215600</v>
      </c>
      <c r="AQ135" s="8">
        <v>0</v>
      </c>
      <c r="AR135" s="8">
        <v>0</v>
      </c>
      <c r="AS135" s="8">
        <v>0</v>
      </c>
      <c r="AT135" s="8">
        <v>238400</v>
      </c>
      <c r="AU135" s="8">
        <v>0</v>
      </c>
      <c r="AV135" s="8">
        <v>0</v>
      </c>
      <c r="AW135" s="8">
        <v>160055.07999999999</v>
      </c>
      <c r="AX135" s="8">
        <v>1451444.92</v>
      </c>
      <c r="AY135" s="8">
        <v>365700</v>
      </c>
      <c r="AZ135" s="8">
        <v>0</v>
      </c>
      <c r="BA135" s="8">
        <v>0</v>
      </c>
      <c r="BB135" s="8">
        <v>0</v>
      </c>
    </row>
    <row r="136" spans="1:54" ht="27" customHeight="1" x14ac:dyDescent="0.25">
      <c r="A136" s="3"/>
      <c r="B136" s="18" t="s">
        <v>24</v>
      </c>
      <c r="C136" s="17" t="s">
        <v>18</v>
      </c>
      <c r="D136" s="16" t="s">
        <v>21</v>
      </c>
      <c r="E136" s="15">
        <v>120003003</v>
      </c>
      <c r="F136" s="14"/>
      <c r="G136" s="10">
        <v>1281600</v>
      </c>
      <c r="H136" s="10">
        <v>106800</v>
      </c>
      <c r="I136" s="10">
        <v>106800</v>
      </c>
      <c r="J136" s="10">
        <v>106800</v>
      </c>
      <c r="K136" s="10">
        <v>320400</v>
      </c>
      <c r="L136" s="10">
        <v>106800</v>
      </c>
      <c r="M136" s="10">
        <v>213600</v>
      </c>
      <c r="N136" s="10">
        <v>106800</v>
      </c>
      <c r="O136" s="10">
        <v>427200</v>
      </c>
      <c r="P136" s="10">
        <v>106800</v>
      </c>
      <c r="Q136" s="10">
        <v>183400</v>
      </c>
      <c r="R136" s="10">
        <v>106800</v>
      </c>
      <c r="S136" s="10">
        <v>397000</v>
      </c>
      <c r="T136" s="10">
        <v>106800</v>
      </c>
      <c r="U136" s="10">
        <v>30200</v>
      </c>
      <c r="V136" s="10">
        <v>0</v>
      </c>
      <c r="W136" s="10">
        <v>137000</v>
      </c>
      <c r="X136" s="10">
        <v>0</v>
      </c>
      <c r="Y136" s="11"/>
      <c r="Z136" s="10">
        <v>0</v>
      </c>
      <c r="AA136" s="10">
        <v>0</v>
      </c>
      <c r="AB136" s="10">
        <v>0</v>
      </c>
      <c r="AC136" s="10">
        <v>0</v>
      </c>
      <c r="AD136" s="10">
        <v>0</v>
      </c>
      <c r="AE136" s="10">
        <v>0</v>
      </c>
      <c r="AF136" s="10">
        <v>0</v>
      </c>
      <c r="AG136" s="10">
        <v>0</v>
      </c>
      <c r="AH136" s="10">
        <v>0</v>
      </c>
      <c r="AI136" s="10">
        <v>0</v>
      </c>
      <c r="AJ136" s="10">
        <v>0</v>
      </c>
      <c r="AK136" s="10">
        <v>0</v>
      </c>
      <c r="AL136" s="10">
        <v>0</v>
      </c>
      <c r="AM136" s="10">
        <v>0</v>
      </c>
      <c r="AN136" s="10">
        <v>0</v>
      </c>
      <c r="AO136" s="9">
        <v>0</v>
      </c>
      <c r="AP136" s="8">
        <v>1281600</v>
      </c>
      <c r="AQ136" s="8">
        <v>106800</v>
      </c>
      <c r="AR136" s="8">
        <v>106800</v>
      </c>
      <c r="AS136" s="8">
        <v>106800</v>
      </c>
      <c r="AT136" s="8">
        <v>106800</v>
      </c>
      <c r="AU136" s="8">
        <v>213600</v>
      </c>
      <c r="AV136" s="8">
        <v>106800</v>
      </c>
      <c r="AW136" s="8">
        <v>106800</v>
      </c>
      <c r="AX136" s="8">
        <v>183400</v>
      </c>
      <c r="AY136" s="8">
        <v>106800</v>
      </c>
      <c r="AZ136" s="8">
        <v>106800</v>
      </c>
      <c r="BA136" s="8">
        <v>30200</v>
      </c>
      <c r="BB136" s="8">
        <v>0</v>
      </c>
    </row>
    <row r="137" spans="1:54" ht="27" customHeight="1" x14ac:dyDescent="0.25">
      <c r="A137" s="3"/>
      <c r="B137" s="18" t="s">
        <v>24</v>
      </c>
      <c r="C137" s="17" t="s">
        <v>18</v>
      </c>
      <c r="D137" s="16" t="s">
        <v>21</v>
      </c>
      <c r="E137" s="15">
        <v>120003005</v>
      </c>
      <c r="F137" s="14"/>
      <c r="G137" s="10">
        <v>640600</v>
      </c>
      <c r="H137" s="10">
        <v>53400</v>
      </c>
      <c r="I137" s="10">
        <v>53400</v>
      </c>
      <c r="J137" s="10">
        <v>53400</v>
      </c>
      <c r="K137" s="10">
        <v>160200</v>
      </c>
      <c r="L137" s="10">
        <v>53400</v>
      </c>
      <c r="M137" s="10">
        <v>53400</v>
      </c>
      <c r="N137" s="10">
        <v>62800</v>
      </c>
      <c r="O137" s="10">
        <v>169600</v>
      </c>
      <c r="P137" s="10">
        <v>53400</v>
      </c>
      <c r="Q137" s="10">
        <v>86400</v>
      </c>
      <c r="R137" s="10">
        <v>53400</v>
      </c>
      <c r="S137" s="10">
        <v>193200</v>
      </c>
      <c r="T137" s="10">
        <v>53400</v>
      </c>
      <c r="U137" s="10">
        <v>20400</v>
      </c>
      <c r="V137" s="10">
        <v>43800</v>
      </c>
      <c r="W137" s="10">
        <v>117600</v>
      </c>
      <c r="X137" s="10">
        <v>0</v>
      </c>
      <c r="Y137" s="11"/>
      <c r="Z137" s="10">
        <v>0</v>
      </c>
      <c r="AA137" s="10">
        <v>0</v>
      </c>
      <c r="AB137" s="10">
        <v>0</v>
      </c>
      <c r="AC137" s="10">
        <v>0</v>
      </c>
      <c r="AD137" s="10">
        <v>0</v>
      </c>
      <c r="AE137" s="10">
        <v>0</v>
      </c>
      <c r="AF137" s="10">
        <v>0</v>
      </c>
      <c r="AG137" s="10">
        <v>0</v>
      </c>
      <c r="AH137" s="10">
        <v>0</v>
      </c>
      <c r="AI137" s="10">
        <v>0</v>
      </c>
      <c r="AJ137" s="10">
        <v>0</v>
      </c>
      <c r="AK137" s="10">
        <v>0</v>
      </c>
      <c r="AL137" s="10">
        <v>0</v>
      </c>
      <c r="AM137" s="10">
        <v>0</v>
      </c>
      <c r="AN137" s="10">
        <v>0</v>
      </c>
      <c r="AO137" s="9">
        <v>0</v>
      </c>
      <c r="AP137" s="8">
        <v>640600</v>
      </c>
      <c r="AQ137" s="8">
        <v>53400</v>
      </c>
      <c r="AR137" s="8">
        <v>53400</v>
      </c>
      <c r="AS137" s="8">
        <v>53400</v>
      </c>
      <c r="AT137" s="8">
        <v>53400</v>
      </c>
      <c r="AU137" s="8">
        <v>53400</v>
      </c>
      <c r="AV137" s="8">
        <v>62800</v>
      </c>
      <c r="AW137" s="8">
        <v>53400</v>
      </c>
      <c r="AX137" s="8">
        <v>86400</v>
      </c>
      <c r="AY137" s="8">
        <v>53400</v>
      </c>
      <c r="AZ137" s="8">
        <v>53400</v>
      </c>
      <c r="BA137" s="8">
        <v>20400</v>
      </c>
      <c r="BB137" s="8">
        <v>43800</v>
      </c>
    </row>
    <row r="138" spans="1:54" ht="27" customHeight="1" x14ac:dyDescent="0.25">
      <c r="A138" s="3"/>
      <c r="B138" s="18" t="s">
        <v>24</v>
      </c>
      <c r="C138" s="17" t="s">
        <v>18</v>
      </c>
      <c r="D138" s="16" t="s">
        <v>21</v>
      </c>
      <c r="E138" s="15">
        <v>120003019</v>
      </c>
      <c r="F138" s="14"/>
      <c r="G138" s="10">
        <v>250800</v>
      </c>
      <c r="H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250800</v>
      </c>
      <c r="W138" s="10">
        <v>250800</v>
      </c>
      <c r="X138" s="10">
        <v>0</v>
      </c>
      <c r="Y138" s="11"/>
      <c r="Z138" s="10">
        <v>0</v>
      </c>
      <c r="AA138" s="10">
        <v>0</v>
      </c>
      <c r="AB138" s="10">
        <v>0</v>
      </c>
      <c r="AC138" s="10">
        <v>0</v>
      </c>
      <c r="AD138" s="10">
        <v>0</v>
      </c>
      <c r="AE138" s="10">
        <v>0</v>
      </c>
      <c r="AF138" s="10">
        <v>0</v>
      </c>
      <c r="AG138" s="10">
        <v>0</v>
      </c>
      <c r="AH138" s="10">
        <v>0</v>
      </c>
      <c r="AI138" s="10">
        <v>0</v>
      </c>
      <c r="AJ138" s="10">
        <v>0</v>
      </c>
      <c r="AK138" s="10">
        <v>0</v>
      </c>
      <c r="AL138" s="10">
        <v>0</v>
      </c>
      <c r="AM138" s="10">
        <v>0</v>
      </c>
      <c r="AN138" s="10">
        <v>0</v>
      </c>
      <c r="AO138" s="9">
        <v>0</v>
      </c>
      <c r="AP138" s="8">
        <v>250800</v>
      </c>
      <c r="AQ138" s="8">
        <v>0</v>
      </c>
      <c r="AR138" s="8">
        <v>0</v>
      </c>
      <c r="AS138" s="8">
        <v>0</v>
      </c>
      <c r="AT138" s="8">
        <v>0</v>
      </c>
      <c r="AU138" s="8">
        <v>0</v>
      </c>
      <c r="AV138" s="8">
        <v>0</v>
      </c>
      <c r="AW138" s="8">
        <v>0</v>
      </c>
      <c r="AX138" s="8">
        <v>0</v>
      </c>
      <c r="AY138" s="8">
        <v>0</v>
      </c>
      <c r="AZ138" s="8">
        <v>0</v>
      </c>
      <c r="BA138" s="8">
        <v>0</v>
      </c>
      <c r="BB138" s="8">
        <v>250800</v>
      </c>
    </row>
    <row r="139" spans="1:54" ht="27" customHeight="1" x14ac:dyDescent="0.25">
      <c r="A139" s="3"/>
      <c r="B139" s="18" t="s">
        <v>24</v>
      </c>
      <c r="C139" s="17" t="s">
        <v>18</v>
      </c>
      <c r="D139" s="16" t="s">
        <v>21</v>
      </c>
      <c r="E139" s="15">
        <v>120003024</v>
      </c>
      <c r="F139" s="14"/>
      <c r="G139" s="10">
        <v>13000000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653461</v>
      </c>
      <c r="N139" s="10">
        <v>1050023</v>
      </c>
      <c r="O139" s="10">
        <v>1703484</v>
      </c>
      <c r="P139" s="10">
        <v>2218669</v>
      </c>
      <c r="Q139" s="10">
        <v>741959</v>
      </c>
      <c r="R139" s="10">
        <v>729327</v>
      </c>
      <c r="S139" s="10">
        <v>3689955</v>
      </c>
      <c r="T139" s="10">
        <v>0</v>
      </c>
      <c r="U139" s="10">
        <v>0</v>
      </c>
      <c r="V139" s="10">
        <v>7606561</v>
      </c>
      <c r="W139" s="10">
        <v>7606561</v>
      </c>
      <c r="X139" s="10">
        <v>0</v>
      </c>
      <c r="Y139" s="11"/>
      <c r="Z139" s="10">
        <v>0</v>
      </c>
      <c r="AA139" s="10">
        <v>0</v>
      </c>
      <c r="AB139" s="10">
        <v>0</v>
      </c>
      <c r="AC139" s="10">
        <v>0</v>
      </c>
      <c r="AD139" s="10">
        <v>0</v>
      </c>
      <c r="AE139" s="10">
        <v>0</v>
      </c>
      <c r="AF139" s="10">
        <v>0</v>
      </c>
      <c r="AG139" s="10">
        <v>0</v>
      </c>
      <c r="AH139" s="10">
        <v>0</v>
      </c>
      <c r="AI139" s="10">
        <v>0</v>
      </c>
      <c r="AJ139" s="10">
        <v>0</v>
      </c>
      <c r="AK139" s="10">
        <v>0</v>
      </c>
      <c r="AL139" s="10">
        <v>0</v>
      </c>
      <c r="AM139" s="10">
        <v>0</v>
      </c>
      <c r="AN139" s="10">
        <v>0</v>
      </c>
      <c r="AO139" s="9">
        <v>0</v>
      </c>
      <c r="AP139" s="8">
        <v>13000000</v>
      </c>
      <c r="AQ139" s="8">
        <v>0</v>
      </c>
      <c r="AR139" s="8">
        <v>0</v>
      </c>
      <c r="AS139" s="8">
        <v>0</v>
      </c>
      <c r="AT139" s="8">
        <v>0</v>
      </c>
      <c r="AU139" s="8">
        <v>653461</v>
      </c>
      <c r="AV139" s="8">
        <v>1050023</v>
      </c>
      <c r="AW139" s="8">
        <v>2218669</v>
      </c>
      <c r="AX139" s="8">
        <v>741959</v>
      </c>
      <c r="AY139" s="8">
        <v>729327</v>
      </c>
      <c r="AZ139" s="8">
        <v>0</v>
      </c>
      <c r="BA139" s="8">
        <v>0</v>
      </c>
      <c r="BB139" s="8">
        <v>7606561</v>
      </c>
    </row>
    <row r="140" spans="1:54" ht="27" customHeight="1" x14ac:dyDescent="0.25">
      <c r="A140" s="3"/>
      <c r="B140" s="18" t="s">
        <v>24</v>
      </c>
      <c r="C140" s="17" t="s">
        <v>18</v>
      </c>
      <c r="D140" s="16" t="s">
        <v>21</v>
      </c>
      <c r="E140" s="15">
        <v>120003030</v>
      </c>
      <c r="F140" s="14"/>
      <c r="G140" s="10">
        <v>3458000</v>
      </c>
      <c r="H140" s="10">
        <v>290000</v>
      </c>
      <c r="I140" s="10">
        <v>290000</v>
      </c>
      <c r="J140" s="10">
        <v>290000</v>
      </c>
      <c r="K140" s="10">
        <v>870000</v>
      </c>
      <c r="L140" s="10">
        <v>290000</v>
      </c>
      <c r="M140" s="10">
        <v>290000</v>
      </c>
      <c r="N140" s="10">
        <v>290000</v>
      </c>
      <c r="O140" s="10">
        <v>870000</v>
      </c>
      <c r="P140" s="10">
        <v>290000</v>
      </c>
      <c r="Q140" s="10">
        <v>290000</v>
      </c>
      <c r="R140" s="10">
        <v>290000</v>
      </c>
      <c r="S140" s="10">
        <v>870000</v>
      </c>
      <c r="T140" s="10">
        <v>290000</v>
      </c>
      <c r="U140" s="10">
        <v>280000</v>
      </c>
      <c r="V140" s="10">
        <v>278000</v>
      </c>
      <c r="W140" s="10">
        <v>848000</v>
      </c>
      <c r="X140" s="10">
        <v>0</v>
      </c>
      <c r="Y140" s="11"/>
      <c r="Z140" s="10">
        <v>0</v>
      </c>
      <c r="AA140" s="10">
        <v>0</v>
      </c>
      <c r="AB140" s="10">
        <v>0</v>
      </c>
      <c r="AC140" s="10">
        <v>0</v>
      </c>
      <c r="AD140" s="10">
        <v>0</v>
      </c>
      <c r="AE140" s="10">
        <v>0</v>
      </c>
      <c r="AF140" s="10">
        <v>0</v>
      </c>
      <c r="AG140" s="10">
        <v>0</v>
      </c>
      <c r="AH140" s="10">
        <v>0</v>
      </c>
      <c r="AI140" s="10">
        <v>0</v>
      </c>
      <c r="AJ140" s="10">
        <v>0</v>
      </c>
      <c r="AK140" s="10">
        <v>0</v>
      </c>
      <c r="AL140" s="10">
        <v>0</v>
      </c>
      <c r="AM140" s="10">
        <v>0</v>
      </c>
      <c r="AN140" s="10">
        <v>0</v>
      </c>
      <c r="AO140" s="9">
        <v>0</v>
      </c>
      <c r="AP140" s="8">
        <v>3458000</v>
      </c>
      <c r="AQ140" s="8">
        <v>290000</v>
      </c>
      <c r="AR140" s="8">
        <v>290000</v>
      </c>
      <c r="AS140" s="8">
        <v>290000</v>
      </c>
      <c r="AT140" s="8">
        <v>290000</v>
      </c>
      <c r="AU140" s="8">
        <v>290000</v>
      </c>
      <c r="AV140" s="8">
        <v>290000</v>
      </c>
      <c r="AW140" s="8">
        <v>290000</v>
      </c>
      <c r="AX140" s="8">
        <v>290000</v>
      </c>
      <c r="AY140" s="8">
        <v>290000</v>
      </c>
      <c r="AZ140" s="8">
        <v>290000</v>
      </c>
      <c r="BA140" s="8">
        <v>280000</v>
      </c>
      <c r="BB140" s="8">
        <v>278000</v>
      </c>
    </row>
    <row r="141" spans="1:54" ht="27" customHeight="1" x14ac:dyDescent="0.25">
      <c r="A141" s="3"/>
      <c r="B141" s="18" t="s">
        <v>24</v>
      </c>
      <c r="C141" s="17" t="s">
        <v>18</v>
      </c>
      <c r="D141" s="16" t="s">
        <v>21</v>
      </c>
      <c r="E141" s="15">
        <v>120003035</v>
      </c>
      <c r="F141" s="14"/>
      <c r="G141" s="10">
        <v>66500900</v>
      </c>
      <c r="H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9268578</v>
      </c>
      <c r="N141" s="10">
        <v>0</v>
      </c>
      <c r="O141" s="10">
        <v>9268578</v>
      </c>
      <c r="P141" s="10">
        <v>69545.2</v>
      </c>
      <c r="Q141" s="10">
        <v>6179052</v>
      </c>
      <c r="R141" s="10">
        <v>0</v>
      </c>
      <c r="S141" s="10">
        <v>6248597.2000000002</v>
      </c>
      <c r="T141" s="10">
        <v>0</v>
      </c>
      <c r="U141" s="10">
        <v>0</v>
      </c>
      <c r="V141" s="10">
        <v>50983724.799999997</v>
      </c>
      <c r="W141" s="10">
        <v>50983724.799999997</v>
      </c>
      <c r="X141" s="10">
        <v>0</v>
      </c>
      <c r="Y141" s="11"/>
      <c r="Z141" s="10">
        <v>0</v>
      </c>
      <c r="AA141" s="10">
        <v>0</v>
      </c>
      <c r="AB141" s="10">
        <v>0</v>
      </c>
      <c r="AC141" s="10">
        <v>0</v>
      </c>
      <c r="AD141" s="10">
        <v>0</v>
      </c>
      <c r="AE141" s="10">
        <v>0</v>
      </c>
      <c r="AF141" s="10">
        <v>0</v>
      </c>
      <c r="AG141" s="10">
        <v>0</v>
      </c>
      <c r="AH141" s="10">
        <v>0</v>
      </c>
      <c r="AI141" s="10">
        <v>0</v>
      </c>
      <c r="AJ141" s="10">
        <v>0</v>
      </c>
      <c r="AK141" s="10">
        <v>0</v>
      </c>
      <c r="AL141" s="10">
        <v>0</v>
      </c>
      <c r="AM141" s="10">
        <v>0</v>
      </c>
      <c r="AN141" s="10">
        <v>0</v>
      </c>
      <c r="AO141" s="9">
        <v>0</v>
      </c>
      <c r="AP141" s="8">
        <v>66500900</v>
      </c>
      <c r="AQ141" s="8">
        <v>0</v>
      </c>
      <c r="AR141" s="8">
        <v>0</v>
      </c>
      <c r="AS141" s="8">
        <v>0</v>
      </c>
      <c r="AT141" s="8">
        <v>0</v>
      </c>
      <c r="AU141" s="8">
        <v>9268578</v>
      </c>
      <c r="AV141" s="8">
        <v>0</v>
      </c>
      <c r="AW141" s="8">
        <v>69545.2</v>
      </c>
      <c r="AX141" s="8">
        <v>6179052</v>
      </c>
      <c r="AY141" s="8">
        <v>0</v>
      </c>
      <c r="AZ141" s="8">
        <v>0</v>
      </c>
      <c r="BA141" s="8">
        <v>0</v>
      </c>
      <c r="BB141" s="8">
        <v>50983724.799999997</v>
      </c>
    </row>
    <row r="142" spans="1:54" ht="27" customHeight="1" x14ac:dyDescent="0.25">
      <c r="A142" s="3"/>
      <c r="B142" s="18" t="s">
        <v>24</v>
      </c>
      <c r="C142" s="17" t="s">
        <v>18</v>
      </c>
      <c r="D142" s="16" t="s">
        <v>21</v>
      </c>
      <c r="E142" s="15">
        <v>120003038</v>
      </c>
      <c r="F142" s="14"/>
      <c r="G142" s="10">
        <v>14716200</v>
      </c>
      <c r="H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14716200</v>
      </c>
      <c r="W142" s="10">
        <v>14716200</v>
      </c>
      <c r="X142" s="10">
        <v>0</v>
      </c>
      <c r="Y142" s="11"/>
      <c r="Z142" s="10">
        <v>0</v>
      </c>
      <c r="AA142" s="10">
        <v>0</v>
      </c>
      <c r="AB142" s="10">
        <v>0</v>
      </c>
      <c r="AC142" s="10">
        <v>0</v>
      </c>
      <c r="AD142" s="10">
        <v>0</v>
      </c>
      <c r="AE142" s="10">
        <v>0</v>
      </c>
      <c r="AF142" s="10">
        <v>0</v>
      </c>
      <c r="AG142" s="10">
        <v>0</v>
      </c>
      <c r="AH142" s="10">
        <v>0</v>
      </c>
      <c r="AI142" s="10">
        <v>0</v>
      </c>
      <c r="AJ142" s="10">
        <v>0</v>
      </c>
      <c r="AK142" s="10">
        <v>0</v>
      </c>
      <c r="AL142" s="10">
        <v>0</v>
      </c>
      <c r="AM142" s="10">
        <v>0</v>
      </c>
      <c r="AN142" s="10">
        <v>0</v>
      </c>
      <c r="AO142" s="9">
        <v>0</v>
      </c>
      <c r="AP142" s="8">
        <v>14716200</v>
      </c>
      <c r="AQ142" s="8">
        <v>0</v>
      </c>
      <c r="AR142" s="8">
        <v>0</v>
      </c>
      <c r="AS142" s="8">
        <v>0</v>
      </c>
      <c r="AT142" s="8">
        <v>0</v>
      </c>
      <c r="AU142" s="8">
        <v>0</v>
      </c>
      <c r="AV142" s="8">
        <v>0</v>
      </c>
      <c r="AW142" s="8">
        <v>0</v>
      </c>
      <c r="AX142" s="8">
        <v>0</v>
      </c>
      <c r="AY142" s="8">
        <v>0</v>
      </c>
      <c r="AZ142" s="8">
        <v>0</v>
      </c>
      <c r="BA142" s="8">
        <v>0</v>
      </c>
      <c r="BB142" s="8">
        <v>14716200</v>
      </c>
    </row>
    <row r="143" spans="1:54" ht="27" customHeight="1" x14ac:dyDescent="0.25">
      <c r="A143" s="3"/>
      <c r="B143" s="18" t="s">
        <v>24</v>
      </c>
      <c r="C143" s="17" t="s">
        <v>18</v>
      </c>
      <c r="D143" s="16" t="s">
        <v>21</v>
      </c>
      <c r="E143" s="15">
        <v>120003360</v>
      </c>
      <c r="F143" s="14"/>
      <c r="G143" s="10">
        <v>66000</v>
      </c>
      <c r="H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66000</v>
      </c>
      <c r="W143" s="10">
        <v>66000</v>
      </c>
      <c r="X143" s="10">
        <v>0</v>
      </c>
      <c r="Y143" s="11"/>
      <c r="Z143" s="10">
        <v>0</v>
      </c>
      <c r="AA143" s="10">
        <v>0</v>
      </c>
      <c r="AB143" s="10">
        <v>0</v>
      </c>
      <c r="AC143" s="10">
        <v>0</v>
      </c>
      <c r="AD143" s="10">
        <v>0</v>
      </c>
      <c r="AE143" s="10">
        <v>0</v>
      </c>
      <c r="AF143" s="10">
        <v>0</v>
      </c>
      <c r="AG143" s="10">
        <v>0</v>
      </c>
      <c r="AH143" s="10">
        <v>0</v>
      </c>
      <c r="AI143" s="10">
        <v>0</v>
      </c>
      <c r="AJ143" s="10">
        <v>0</v>
      </c>
      <c r="AK143" s="10">
        <v>0</v>
      </c>
      <c r="AL143" s="10">
        <v>0</v>
      </c>
      <c r="AM143" s="10">
        <v>0</v>
      </c>
      <c r="AN143" s="10">
        <v>0</v>
      </c>
      <c r="AO143" s="9">
        <v>0</v>
      </c>
      <c r="AP143" s="8">
        <v>66000</v>
      </c>
      <c r="AQ143" s="8">
        <v>0</v>
      </c>
      <c r="AR143" s="8">
        <v>0</v>
      </c>
      <c r="AS143" s="8">
        <v>0</v>
      </c>
      <c r="AT143" s="8">
        <v>0</v>
      </c>
      <c r="AU143" s="8">
        <v>0</v>
      </c>
      <c r="AV143" s="8">
        <v>0</v>
      </c>
      <c r="AW143" s="8">
        <v>0</v>
      </c>
      <c r="AX143" s="8">
        <v>0</v>
      </c>
      <c r="AY143" s="8">
        <v>0</v>
      </c>
      <c r="AZ143" s="8">
        <v>0</v>
      </c>
      <c r="BA143" s="8">
        <v>0</v>
      </c>
      <c r="BB143" s="8">
        <v>66000</v>
      </c>
    </row>
    <row r="144" spans="1:54" ht="27" customHeight="1" x14ac:dyDescent="0.25">
      <c r="A144" s="3"/>
      <c r="B144" s="18" t="s">
        <v>24</v>
      </c>
      <c r="C144" s="17" t="s">
        <v>18</v>
      </c>
      <c r="D144" s="16" t="s">
        <v>21</v>
      </c>
      <c r="E144" s="15">
        <v>120003460</v>
      </c>
      <c r="F144" s="14"/>
      <c r="G144" s="10">
        <v>66000</v>
      </c>
      <c r="H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66000</v>
      </c>
      <c r="W144" s="10">
        <v>66000</v>
      </c>
      <c r="X144" s="10">
        <v>0</v>
      </c>
      <c r="Y144" s="11"/>
      <c r="Z144" s="10">
        <v>0</v>
      </c>
      <c r="AA144" s="10">
        <v>0</v>
      </c>
      <c r="AB144" s="10">
        <v>0</v>
      </c>
      <c r="AC144" s="10">
        <v>0</v>
      </c>
      <c r="AD144" s="10">
        <v>0</v>
      </c>
      <c r="AE144" s="10">
        <v>0</v>
      </c>
      <c r="AF144" s="10">
        <v>0</v>
      </c>
      <c r="AG144" s="10">
        <v>0</v>
      </c>
      <c r="AH144" s="10">
        <v>0</v>
      </c>
      <c r="AI144" s="10">
        <v>0</v>
      </c>
      <c r="AJ144" s="10">
        <v>0</v>
      </c>
      <c r="AK144" s="10">
        <v>0</v>
      </c>
      <c r="AL144" s="10">
        <v>0</v>
      </c>
      <c r="AM144" s="10">
        <v>0</v>
      </c>
      <c r="AN144" s="10">
        <v>0</v>
      </c>
      <c r="AO144" s="9">
        <v>0</v>
      </c>
      <c r="AP144" s="8">
        <v>66000</v>
      </c>
      <c r="AQ144" s="8">
        <v>0</v>
      </c>
      <c r="AR144" s="8">
        <v>0</v>
      </c>
      <c r="AS144" s="8">
        <v>0</v>
      </c>
      <c r="AT144" s="8">
        <v>0</v>
      </c>
      <c r="AU144" s="8">
        <v>0</v>
      </c>
      <c r="AV144" s="8">
        <v>0</v>
      </c>
      <c r="AW144" s="8">
        <v>0</v>
      </c>
      <c r="AX144" s="8">
        <v>0</v>
      </c>
      <c r="AY144" s="8">
        <v>0</v>
      </c>
      <c r="AZ144" s="8">
        <v>0</v>
      </c>
      <c r="BA144" s="8">
        <v>0</v>
      </c>
      <c r="BB144" s="8">
        <v>66000</v>
      </c>
    </row>
    <row r="145" spans="1:54" ht="27" customHeight="1" x14ac:dyDescent="0.25">
      <c r="A145" s="3"/>
      <c r="B145" s="18" t="s">
        <v>24</v>
      </c>
      <c r="C145" s="17" t="s">
        <v>18</v>
      </c>
      <c r="D145" s="16" t="s">
        <v>89</v>
      </c>
      <c r="E145" s="15">
        <v>400100001</v>
      </c>
      <c r="F145" s="14"/>
      <c r="G145" s="10">
        <v>1169700</v>
      </c>
      <c r="H145" s="10">
        <v>71200</v>
      </c>
      <c r="I145" s="10">
        <v>71200</v>
      </c>
      <c r="J145" s="10">
        <v>150025</v>
      </c>
      <c r="K145" s="10">
        <v>292425</v>
      </c>
      <c r="L145" s="10">
        <v>386300</v>
      </c>
      <c r="M145" s="10">
        <v>71200</v>
      </c>
      <c r="N145" s="10">
        <v>71200</v>
      </c>
      <c r="O145" s="10">
        <v>528700</v>
      </c>
      <c r="P145" s="10">
        <v>71200</v>
      </c>
      <c r="Q145" s="10">
        <v>71200</v>
      </c>
      <c r="R145" s="10">
        <v>71200</v>
      </c>
      <c r="S145" s="10">
        <v>213600</v>
      </c>
      <c r="T145" s="10">
        <v>71200</v>
      </c>
      <c r="U145" s="10">
        <v>63775</v>
      </c>
      <c r="V145" s="10">
        <v>0</v>
      </c>
      <c r="W145" s="10">
        <v>134975</v>
      </c>
      <c r="X145" s="10">
        <v>0</v>
      </c>
      <c r="Y145" s="11"/>
      <c r="Z145" s="10">
        <v>0</v>
      </c>
      <c r="AA145" s="10">
        <v>0</v>
      </c>
      <c r="AB145" s="10">
        <v>0</v>
      </c>
      <c r="AC145" s="10">
        <v>0</v>
      </c>
      <c r="AD145" s="10">
        <v>0</v>
      </c>
      <c r="AE145" s="10">
        <v>0</v>
      </c>
      <c r="AF145" s="10">
        <v>0</v>
      </c>
      <c r="AG145" s="10">
        <v>0</v>
      </c>
      <c r="AH145" s="10">
        <v>0</v>
      </c>
      <c r="AI145" s="10">
        <v>0</v>
      </c>
      <c r="AJ145" s="10">
        <v>0</v>
      </c>
      <c r="AK145" s="10">
        <v>0</v>
      </c>
      <c r="AL145" s="10">
        <v>0</v>
      </c>
      <c r="AM145" s="10">
        <v>0</v>
      </c>
      <c r="AN145" s="10">
        <v>0</v>
      </c>
      <c r="AO145" s="9">
        <v>0</v>
      </c>
      <c r="AP145" s="8">
        <v>1169700</v>
      </c>
      <c r="AQ145" s="8">
        <v>71200</v>
      </c>
      <c r="AR145" s="8">
        <v>71200</v>
      </c>
      <c r="AS145" s="8">
        <v>150025</v>
      </c>
      <c r="AT145" s="8">
        <v>386300</v>
      </c>
      <c r="AU145" s="8">
        <v>71200</v>
      </c>
      <c r="AV145" s="8">
        <v>71200</v>
      </c>
      <c r="AW145" s="8">
        <v>71200</v>
      </c>
      <c r="AX145" s="8">
        <v>71200</v>
      </c>
      <c r="AY145" s="8">
        <v>71200</v>
      </c>
      <c r="AZ145" s="8">
        <v>71200</v>
      </c>
      <c r="BA145" s="8">
        <v>63775</v>
      </c>
      <c r="BB145" s="8">
        <v>0</v>
      </c>
    </row>
    <row r="146" spans="1:54" ht="27" customHeight="1" x14ac:dyDescent="0.25">
      <c r="A146" s="3"/>
      <c r="B146" s="18" t="s">
        <v>24</v>
      </c>
      <c r="C146" s="17" t="s">
        <v>18</v>
      </c>
      <c r="D146" s="16" t="s">
        <v>89</v>
      </c>
      <c r="E146" s="15">
        <v>400100002</v>
      </c>
      <c r="F146" s="14"/>
      <c r="G146" s="10">
        <v>2808600</v>
      </c>
      <c r="H146" s="10">
        <v>234050</v>
      </c>
      <c r="I146" s="10">
        <v>234050</v>
      </c>
      <c r="J146" s="10">
        <v>234050</v>
      </c>
      <c r="K146" s="10">
        <v>702150</v>
      </c>
      <c r="L146" s="10">
        <v>234050</v>
      </c>
      <c r="M146" s="10">
        <v>234050</v>
      </c>
      <c r="N146" s="10">
        <v>234050</v>
      </c>
      <c r="O146" s="10">
        <v>702150</v>
      </c>
      <c r="P146" s="10">
        <v>234050</v>
      </c>
      <c r="Q146" s="10">
        <v>234050</v>
      </c>
      <c r="R146" s="10">
        <v>234050</v>
      </c>
      <c r="S146" s="10">
        <v>702150</v>
      </c>
      <c r="T146" s="10">
        <v>234050</v>
      </c>
      <c r="U146" s="10">
        <v>234050</v>
      </c>
      <c r="V146" s="10">
        <v>234050</v>
      </c>
      <c r="W146" s="10">
        <v>702150</v>
      </c>
      <c r="X146" s="10">
        <v>0</v>
      </c>
      <c r="Y146" s="11"/>
      <c r="Z146" s="10">
        <v>0</v>
      </c>
      <c r="AA146" s="10">
        <v>0</v>
      </c>
      <c r="AB146" s="10">
        <v>0</v>
      </c>
      <c r="AC146" s="10">
        <v>0</v>
      </c>
      <c r="AD146" s="10">
        <v>0</v>
      </c>
      <c r="AE146" s="10">
        <v>0</v>
      </c>
      <c r="AF146" s="10">
        <v>0</v>
      </c>
      <c r="AG146" s="10">
        <v>0</v>
      </c>
      <c r="AH146" s="10">
        <v>0</v>
      </c>
      <c r="AI146" s="10">
        <v>0</v>
      </c>
      <c r="AJ146" s="10">
        <v>0</v>
      </c>
      <c r="AK146" s="10">
        <v>0</v>
      </c>
      <c r="AL146" s="10">
        <v>0</v>
      </c>
      <c r="AM146" s="10">
        <v>0</v>
      </c>
      <c r="AN146" s="10">
        <v>0</v>
      </c>
      <c r="AO146" s="9">
        <v>0</v>
      </c>
      <c r="AP146" s="8">
        <v>2808600</v>
      </c>
      <c r="AQ146" s="8">
        <v>234050</v>
      </c>
      <c r="AR146" s="8">
        <v>234050</v>
      </c>
      <c r="AS146" s="8">
        <v>234050</v>
      </c>
      <c r="AT146" s="8">
        <v>234050</v>
      </c>
      <c r="AU146" s="8">
        <v>234050</v>
      </c>
      <c r="AV146" s="8">
        <v>234050</v>
      </c>
      <c r="AW146" s="8">
        <v>234050</v>
      </c>
      <c r="AX146" s="8">
        <v>234050</v>
      </c>
      <c r="AY146" s="8">
        <v>234050</v>
      </c>
      <c r="AZ146" s="8">
        <v>234050</v>
      </c>
      <c r="BA146" s="8">
        <v>234050</v>
      </c>
      <c r="BB146" s="8">
        <v>234050</v>
      </c>
    </row>
    <row r="147" spans="1:54" ht="27" customHeight="1" x14ac:dyDescent="0.25">
      <c r="A147" s="3"/>
      <c r="B147" s="18" t="s">
        <v>24</v>
      </c>
      <c r="C147" s="17" t="s">
        <v>18</v>
      </c>
      <c r="D147" s="16" t="s">
        <v>89</v>
      </c>
      <c r="E147" s="15">
        <v>400100006</v>
      </c>
      <c r="F147" s="14"/>
      <c r="G147" s="10">
        <v>2139500</v>
      </c>
      <c r="H147" s="10">
        <v>20000</v>
      </c>
      <c r="I147" s="10">
        <v>192600</v>
      </c>
      <c r="J147" s="10">
        <v>192600</v>
      </c>
      <c r="K147" s="10">
        <v>405200</v>
      </c>
      <c r="L147" s="10">
        <v>192600</v>
      </c>
      <c r="M147" s="10">
        <v>192600</v>
      </c>
      <c r="N147" s="10">
        <v>192600</v>
      </c>
      <c r="O147" s="10">
        <v>577800</v>
      </c>
      <c r="P147" s="10">
        <v>192600</v>
      </c>
      <c r="Q147" s="10">
        <v>192600</v>
      </c>
      <c r="R147" s="10">
        <v>192600</v>
      </c>
      <c r="S147" s="10">
        <v>577800</v>
      </c>
      <c r="T147" s="10">
        <v>192600</v>
      </c>
      <c r="U147" s="10">
        <v>192600</v>
      </c>
      <c r="V147" s="10">
        <v>193500</v>
      </c>
      <c r="W147" s="10">
        <v>578700</v>
      </c>
      <c r="X147" s="10">
        <v>0</v>
      </c>
      <c r="Y147" s="11"/>
      <c r="Z147" s="10">
        <v>0</v>
      </c>
      <c r="AA147" s="10">
        <v>0</v>
      </c>
      <c r="AB147" s="10">
        <v>0</v>
      </c>
      <c r="AC147" s="10">
        <v>0</v>
      </c>
      <c r="AD147" s="10">
        <v>0</v>
      </c>
      <c r="AE147" s="10">
        <v>0</v>
      </c>
      <c r="AF147" s="10">
        <v>0</v>
      </c>
      <c r="AG147" s="10">
        <v>0</v>
      </c>
      <c r="AH147" s="10">
        <v>0</v>
      </c>
      <c r="AI147" s="10">
        <v>0</v>
      </c>
      <c r="AJ147" s="10">
        <v>0</v>
      </c>
      <c r="AK147" s="10">
        <v>0</v>
      </c>
      <c r="AL147" s="10">
        <v>0</v>
      </c>
      <c r="AM147" s="10">
        <v>0</v>
      </c>
      <c r="AN147" s="10">
        <v>0</v>
      </c>
      <c r="AO147" s="9">
        <v>0</v>
      </c>
      <c r="AP147" s="8">
        <v>2139500</v>
      </c>
      <c r="AQ147" s="8">
        <v>20000</v>
      </c>
      <c r="AR147" s="8">
        <v>192600</v>
      </c>
      <c r="AS147" s="8">
        <v>192600</v>
      </c>
      <c r="AT147" s="8">
        <v>192600</v>
      </c>
      <c r="AU147" s="8">
        <v>192600</v>
      </c>
      <c r="AV147" s="8">
        <v>192600</v>
      </c>
      <c r="AW147" s="8">
        <v>192600</v>
      </c>
      <c r="AX147" s="8">
        <v>192600</v>
      </c>
      <c r="AY147" s="8">
        <v>192600</v>
      </c>
      <c r="AZ147" s="8">
        <v>192600</v>
      </c>
      <c r="BA147" s="8">
        <v>192600</v>
      </c>
      <c r="BB147" s="8">
        <v>193500</v>
      </c>
    </row>
    <row r="148" spans="1:54" ht="27" customHeight="1" x14ac:dyDescent="0.25">
      <c r="A148" s="3"/>
      <c r="B148" s="18" t="s">
        <v>24</v>
      </c>
      <c r="C148" s="17" t="s">
        <v>18</v>
      </c>
      <c r="D148" s="16" t="s">
        <v>88</v>
      </c>
      <c r="E148" s="15">
        <v>190003003</v>
      </c>
      <c r="F148" s="14"/>
      <c r="G148" s="10">
        <v>-8774.9</v>
      </c>
      <c r="H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-8774.9</v>
      </c>
      <c r="R148" s="10">
        <v>0</v>
      </c>
      <c r="S148" s="10">
        <v>-8774.9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1"/>
      <c r="Z148" s="10">
        <v>0</v>
      </c>
      <c r="AA148" s="10">
        <v>0</v>
      </c>
      <c r="AB148" s="10">
        <v>0</v>
      </c>
      <c r="AC148" s="10">
        <v>0</v>
      </c>
      <c r="AD148" s="10">
        <v>0</v>
      </c>
      <c r="AE148" s="10">
        <v>0</v>
      </c>
      <c r="AF148" s="10">
        <v>0</v>
      </c>
      <c r="AG148" s="10">
        <v>0</v>
      </c>
      <c r="AH148" s="10">
        <v>0</v>
      </c>
      <c r="AI148" s="10">
        <v>0</v>
      </c>
      <c r="AJ148" s="10">
        <v>0</v>
      </c>
      <c r="AK148" s="10">
        <v>0</v>
      </c>
      <c r="AL148" s="10">
        <v>0</v>
      </c>
      <c r="AM148" s="10">
        <v>0</v>
      </c>
      <c r="AN148" s="10">
        <v>0</v>
      </c>
      <c r="AO148" s="9">
        <v>0</v>
      </c>
      <c r="AP148" s="8">
        <v>-8774.9</v>
      </c>
      <c r="AQ148" s="8">
        <v>0</v>
      </c>
      <c r="AR148" s="8">
        <v>0</v>
      </c>
      <c r="AS148" s="8">
        <v>0</v>
      </c>
      <c r="AT148" s="8">
        <v>0</v>
      </c>
      <c r="AU148" s="8">
        <v>0</v>
      </c>
      <c r="AV148" s="8">
        <v>0</v>
      </c>
      <c r="AW148" s="8">
        <v>0</v>
      </c>
      <c r="AX148" s="8">
        <v>-8774.9</v>
      </c>
      <c r="AY148" s="8">
        <v>0</v>
      </c>
      <c r="AZ148" s="8">
        <v>0</v>
      </c>
      <c r="BA148" s="8">
        <v>0</v>
      </c>
      <c r="BB148" s="8">
        <v>0</v>
      </c>
    </row>
    <row r="149" spans="1:54" ht="27" customHeight="1" x14ac:dyDescent="0.25">
      <c r="A149" s="3"/>
      <c r="B149" s="18" t="s">
        <v>24</v>
      </c>
      <c r="C149" s="17" t="s">
        <v>18</v>
      </c>
      <c r="D149" s="16" t="s">
        <v>88</v>
      </c>
      <c r="E149" s="15">
        <v>190003004</v>
      </c>
      <c r="F149" s="14"/>
      <c r="G149" s="10">
        <v>-2500</v>
      </c>
      <c r="H149" s="10">
        <v>0</v>
      </c>
      <c r="I149" s="10">
        <v>0</v>
      </c>
      <c r="J149" s="10">
        <v>0</v>
      </c>
      <c r="K149" s="10">
        <v>0</v>
      </c>
      <c r="L149" s="10">
        <v>-2500</v>
      </c>
      <c r="M149" s="10">
        <v>0</v>
      </c>
      <c r="N149" s="10">
        <v>0</v>
      </c>
      <c r="O149" s="10">
        <v>-2500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1"/>
      <c r="Z149" s="10">
        <v>0</v>
      </c>
      <c r="AA149" s="10">
        <v>0</v>
      </c>
      <c r="AB149" s="10">
        <v>0</v>
      </c>
      <c r="AC149" s="10">
        <v>0</v>
      </c>
      <c r="AD149" s="10">
        <v>0</v>
      </c>
      <c r="AE149" s="10">
        <v>0</v>
      </c>
      <c r="AF149" s="10">
        <v>0</v>
      </c>
      <c r="AG149" s="10">
        <v>0</v>
      </c>
      <c r="AH149" s="10">
        <v>0</v>
      </c>
      <c r="AI149" s="10">
        <v>0</v>
      </c>
      <c r="AJ149" s="10">
        <v>0</v>
      </c>
      <c r="AK149" s="10">
        <v>0</v>
      </c>
      <c r="AL149" s="10">
        <v>0</v>
      </c>
      <c r="AM149" s="10">
        <v>0</v>
      </c>
      <c r="AN149" s="10">
        <v>0</v>
      </c>
      <c r="AO149" s="9">
        <v>0</v>
      </c>
      <c r="AP149" s="8">
        <v>-2500</v>
      </c>
      <c r="AQ149" s="8">
        <v>0</v>
      </c>
      <c r="AR149" s="8">
        <v>0</v>
      </c>
      <c r="AS149" s="8">
        <v>0</v>
      </c>
      <c r="AT149" s="8">
        <v>-2500</v>
      </c>
      <c r="AU149" s="8">
        <v>0</v>
      </c>
      <c r="AV149" s="8">
        <v>0</v>
      </c>
      <c r="AW149" s="8">
        <v>0</v>
      </c>
      <c r="AX149" s="8">
        <v>0</v>
      </c>
      <c r="AY149" s="8">
        <v>0</v>
      </c>
      <c r="AZ149" s="8">
        <v>0</v>
      </c>
      <c r="BA149" s="8">
        <v>0</v>
      </c>
      <c r="BB149" s="8">
        <v>0</v>
      </c>
    </row>
    <row r="150" spans="1:54" ht="27" customHeight="1" x14ac:dyDescent="0.25">
      <c r="A150" s="3"/>
      <c r="B150" s="18" t="s">
        <v>24</v>
      </c>
      <c r="C150" s="17" t="s">
        <v>18</v>
      </c>
      <c r="D150" s="16" t="s">
        <v>88</v>
      </c>
      <c r="E150" s="15">
        <v>400100001</v>
      </c>
      <c r="F150" s="14"/>
      <c r="G150" s="10">
        <v>-750.02</v>
      </c>
      <c r="H150" s="10">
        <v>-750.02</v>
      </c>
      <c r="I150" s="10">
        <v>0</v>
      </c>
      <c r="J150" s="10">
        <v>0</v>
      </c>
      <c r="K150" s="10">
        <v>-750.02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1"/>
      <c r="Z150" s="10">
        <v>0</v>
      </c>
      <c r="AA150" s="10">
        <v>0</v>
      </c>
      <c r="AB150" s="10">
        <v>0</v>
      </c>
      <c r="AC150" s="10">
        <v>0</v>
      </c>
      <c r="AD150" s="10">
        <v>0</v>
      </c>
      <c r="AE150" s="10">
        <v>0</v>
      </c>
      <c r="AF150" s="10">
        <v>0</v>
      </c>
      <c r="AG150" s="10">
        <v>0</v>
      </c>
      <c r="AH150" s="10">
        <v>0</v>
      </c>
      <c r="AI150" s="10">
        <v>0</v>
      </c>
      <c r="AJ150" s="10">
        <v>0</v>
      </c>
      <c r="AK150" s="10">
        <v>0</v>
      </c>
      <c r="AL150" s="10">
        <v>0</v>
      </c>
      <c r="AM150" s="10">
        <v>0</v>
      </c>
      <c r="AN150" s="10">
        <v>0</v>
      </c>
      <c r="AO150" s="9">
        <v>0</v>
      </c>
      <c r="AP150" s="8">
        <v>-750.02</v>
      </c>
      <c r="AQ150" s="8">
        <v>-750.02</v>
      </c>
      <c r="AR150" s="8">
        <v>0</v>
      </c>
      <c r="AS150" s="8">
        <v>0</v>
      </c>
      <c r="AT150" s="8">
        <v>0</v>
      </c>
      <c r="AU150" s="8">
        <v>0</v>
      </c>
      <c r="AV150" s="8">
        <v>0</v>
      </c>
      <c r="AW150" s="8">
        <v>0</v>
      </c>
      <c r="AX150" s="8">
        <v>0</v>
      </c>
      <c r="AY150" s="8">
        <v>0</v>
      </c>
      <c r="AZ150" s="8">
        <v>0</v>
      </c>
      <c r="BA150" s="8">
        <v>0</v>
      </c>
      <c r="BB150" s="8">
        <v>0</v>
      </c>
    </row>
    <row r="151" spans="1:54" ht="27" customHeight="1" x14ac:dyDescent="0.25">
      <c r="A151" s="3"/>
      <c r="B151" s="18" t="s">
        <v>24</v>
      </c>
      <c r="C151" s="17" t="s">
        <v>18</v>
      </c>
      <c r="D151" s="16" t="s">
        <v>88</v>
      </c>
      <c r="E151" s="15">
        <v>400100002</v>
      </c>
      <c r="F151" s="14"/>
      <c r="G151" s="10">
        <v>-6110.72</v>
      </c>
      <c r="H151" s="10">
        <v>-6110.72</v>
      </c>
      <c r="I151" s="10">
        <v>0</v>
      </c>
      <c r="J151" s="10">
        <v>0</v>
      </c>
      <c r="K151" s="10">
        <v>-6110.72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1"/>
      <c r="Z151" s="10">
        <v>0</v>
      </c>
      <c r="AA151" s="10">
        <v>0</v>
      </c>
      <c r="AB151" s="10">
        <v>0</v>
      </c>
      <c r="AC151" s="10">
        <v>0</v>
      </c>
      <c r="AD151" s="10">
        <v>0</v>
      </c>
      <c r="AE151" s="10">
        <v>0</v>
      </c>
      <c r="AF151" s="10">
        <v>0</v>
      </c>
      <c r="AG151" s="10">
        <v>0</v>
      </c>
      <c r="AH151" s="10">
        <v>0</v>
      </c>
      <c r="AI151" s="10">
        <v>0</v>
      </c>
      <c r="AJ151" s="10">
        <v>0</v>
      </c>
      <c r="AK151" s="10">
        <v>0</v>
      </c>
      <c r="AL151" s="10">
        <v>0</v>
      </c>
      <c r="AM151" s="10">
        <v>0</v>
      </c>
      <c r="AN151" s="10">
        <v>0</v>
      </c>
      <c r="AO151" s="9">
        <v>0</v>
      </c>
      <c r="AP151" s="8">
        <v>-6110.72</v>
      </c>
      <c r="AQ151" s="8">
        <v>-6110.72</v>
      </c>
      <c r="AR151" s="8">
        <v>0</v>
      </c>
      <c r="AS151" s="8">
        <v>0</v>
      </c>
      <c r="AT151" s="8">
        <v>0</v>
      </c>
      <c r="AU151" s="8">
        <v>0</v>
      </c>
      <c r="AV151" s="8">
        <v>0</v>
      </c>
      <c r="AW151" s="8">
        <v>0</v>
      </c>
      <c r="AX151" s="8">
        <v>0</v>
      </c>
      <c r="AY151" s="8">
        <v>0</v>
      </c>
      <c r="AZ151" s="8">
        <v>0</v>
      </c>
      <c r="BA151" s="8">
        <v>0</v>
      </c>
      <c r="BB151" s="8">
        <v>0</v>
      </c>
    </row>
    <row r="152" spans="1:54" ht="27" customHeight="1" x14ac:dyDescent="0.25">
      <c r="A152" s="3"/>
      <c r="B152" s="18" t="s">
        <v>24</v>
      </c>
      <c r="C152" s="17" t="s">
        <v>18</v>
      </c>
      <c r="D152" s="16" t="s">
        <v>88</v>
      </c>
      <c r="E152" s="15">
        <v>400100006</v>
      </c>
      <c r="F152" s="14"/>
      <c r="G152" s="10">
        <v>-32000</v>
      </c>
      <c r="H152" s="10">
        <v>-32000</v>
      </c>
      <c r="I152" s="10">
        <v>0</v>
      </c>
      <c r="J152" s="10">
        <v>0</v>
      </c>
      <c r="K152" s="10">
        <v>-32000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1"/>
      <c r="Z152" s="10">
        <v>0</v>
      </c>
      <c r="AA152" s="10">
        <v>0</v>
      </c>
      <c r="AB152" s="10">
        <v>0</v>
      </c>
      <c r="AC152" s="10">
        <v>0</v>
      </c>
      <c r="AD152" s="10">
        <v>0</v>
      </c>
      <c r="AE152" s="10">
        <v>0</v>
      </c>
      <c r="AF152" s="10">
        <v>0</v>
      </c>
      <c r="AG152" s="10">
        <v>0</v>
      </c>
      <c r="AH152" s="10">
        <v>0</v>
      </c>
      <c r="AI152" s="10">
        <v>0</v>
      </c>
      <c r="AJ152" s="10">
        <v>0</v>
      </c>
      <c r="AK152" s="10">
        <v>0</v>
      </c>
      <c r="AL152" s="10">
        <v>0</v>
      </c>
      <c r="AM152" s="10">
        <v>0</v>
      </c>
      <c r="AN152" s="10">
        <v>0</v>
      </c>
      <c r="AO152" s="9">
        <v>0</v>
      </c>
      <c r="AP152" s="8">
        <v>-32000</v>
      </c>
      <c r="AQ152" s="8">
        <v>-32000</v>
      </c>
      <c r="AR152" s="8">
        <v>0</v>
      </c>
      <c r="AS152" s="8">
        <v>0</v>
      </c>
      <c r="AT152" s="8">
        <v>0</v>
      </c>
      <c r="AU152" s="8">
        <v>0</v>
      </c>
      <c r="AV152" s="8">
        <v>0</v>
      </c>
      <c r="AW152" s="8">
        <v>0</v>
      </c>
      <c r="AX152" s="8">
        <v>0</v>
      </c>
      <c r="AY152" s="8">
        <v>0</v>
      </c>
      <c r="AZ152" s="8">
        <v>0</v>
      </c>
      <c r="BA152" s="8">
        <v>0</v>
      </c>
      <c r="BB152" s="8">
        <v>0</v>
      </c>
    </row>
    <row r="153" spans="1:54" ht="25.2" customHeight="1" x14ac:dyDescent="0.25">
      <c r="A153" s="3"/>
      <c r="B153" s="175" t="s">
        <v>87</v>
      </c>
      <c r="C153" s="175"/>
      <c r="D153" s="175"/>
      <c r="E153" s="175"/>
      <c r="F153" s="176"/>
      <c r="G153" s="27">
        <v>214794300</v>
      </c>
      <c r="H153" s="27">
        <v>12503925</v>
      </c>
      <c r="I153" s="27">
        <v>12503925</v>
      </c>
      <c r="J153" s="6">
        <v>37503925</v>
      </c>
      <c r="K153" s="13">
        <v>62511775</v>
      </c>
      <c r="L153" s="27">
        <v>31970425</v>
      </c>
      <c r="M153" s="27">
        <v>12503925</v>
      </c>
      <c r="N153" s="6">
        <v>12503925</v>
      </c>
      <c r="O153" s="13">
        <v>56978275</v>
      </c>
      <c r="P153" s="27">
        <v>12503925</v>
      </c>
      <c r="Q153" s="27">
        <v>12503925</v>
      </c>
      <c r="R153" s="6">
        <v>12503900</v>
      </c>
      <c r="S153" s="13">
        <v>37511750</v>
      </c>
      <c r="T153" s="27">
        <v>32784625</v>
      </c>
      <c r="U153" s="27">
        <v>12503925</v>
      </c>
      <c r="V153" s="6">
        <v>12503950</v>
      </c>
      <c r="W153" s="12">
        <v>57792500</v>
      </c>
      <c r="X153" s="10">
        <v>0</v>
      </c>
      <c r="Y153" s="11"/>
      <c r="Z153" s="10">
        <v>0</v>
      </c>
      <c r="AA153" s="10">
        <v>0</v>
      </c>
      <c r="AB153" s="10">
        <v>0</v>
      </c>
      <c r="AC153" s="10">
        <v>0</v>
      </c>
      <c r="AD153" s="10">
        <v>0</v>
      </c>
      <c r="AE153" s="10">
        <v>0</v>
      </c>
      <c r="AF153" s="10">
        <v>0</v>
      </c>
      <c r="AG153" s="10">
        <v>0</v>
      </c>
      <c r="AH153" s="10">
        <v>0</v>
      </c>
      <c r="AI153" s="10">
        <v>0</v>
      </c>
      <c r="AJ153" s="10">
        <v>0</v>
      </c>
      <c r="AK153" s="10">
        <v>0</v>
      </c>
      <c r="AL153" s="10">
        <v>0</v>
      </c>
      <c r="AM153" s="10">
        <v>0</v>
      </c>
      <c r="AN153" s="10">
        <v>0</v>
      </c>
      <c r="AO153" s="9">
        <v>0</v>
      </c>
      <c r="AP153" s="8">
        <v>214794300</v>
      </c>
      <c r="AQ153" s="8">
        <v>12503925</v>
      </c>
      <c r="AR153" s="8">
        <v>12503925</v>
      </c>
      <c r="AS153" s="8">
        <v>37503925</v>
      </c>
      <c r="AT153" s="8">
        <v>31970425</v>
      </c>
      <c r="AU153" s="8">
        <v>12503925</v>
      </c>
      <c r="AV153" s="8">
        <v>12503925</v>
      </c>
      <c r="AW153" s="8">
        <v>12503925</v>
      </c>
      <c r="AX153" s="8">
        <v>12503925</v>
      </c>
      <c r="AY153" s="8">
        <v>12503900</v>
      </c>
      <c r="AZ153" s="8">
        <v>32784625</v>
      </c>
      <c r="BA153" s="8">
        <v>12503925</v>
      </c>
      <c r="BB153" s="8">
        <v>12503950</v>
      </c>
    </row>
    <row r="154" spans="1:54" ht="27" customHeight="1" x14ac:dyDescent="0.25">
      <c r="A154" s="3"/>
      <c r="B154" s="18" t="s">
        <v>24</v>
      </c>
      <c r="C154" s="17" t="s">
        <v>84</v>
      </c>
      <c r="D154" s="16" t="s">
        <v>86</v>
      </c>
      <c r="E154" s="15">
        <v>120001001</v>
      </c>
      <c r="F154" s="14"/>
      <c r="G154" s="10">
        <v>150047100</v>
      </c>
      <c r="H154" s="10">
        <v>12503925</v>
      </c>
      <c r="I154" s="10">
        <v>12503925</v>
      </c>
      <c r="J154" s="10">
        <v>12503925</v>
      </c>
      <c r="K154" s="10">
        <v>37511775</v>
      </c>
      <c r="L154" s="10">
        <v>12503925</v>
      </c>
      <c r="M154" s="10">
        <v>12503925</v>
      </c>
      <c r="N154" s="10">
        <v>12503925</v>
      </c>
      <c r="O154" s="10">
        <v>37511775</v>
      </c>
      <c r="P154" s="10">
        <v>12503925</v>
      </c>
      <c r="Q154" s="10">
        <v>12503925</v>
      </c>
      <c r="R154" s="10">
        <v>12503900</v>
      </c>
      <c r="S154" s="10">
        <v>37511750</v>
      </c>
      <c r="T154" s="10">
        <v>12503925</v>
      </c>
      <c r="U154" s="10">
        <v>12503925</v>
      </c>
      <c r="V154" s="10">
        <v>12503950</v>
      </c>
      <c r="W154" s="10">
        <v>37511800</v>
      </c>
      <c r="X154" s="10">
        <v>0</v>
      </c>
      <c r="Y154" s="11"/>
      <c r="Z154" s="10">
        <v>0</v>
      </c>
      <c r="AA154" s="10">
        <v>0</v>
      </c>
      <c r="AB154" s="10">
        <v>0</v>
      </c>
      <c r="AC154" s="10">
        <v>0</v>
      </c>
      <c r="AD154" s="10">
        <v>0</v>
      </c>
      <c r="AE154" s="10">
        <v>0</v>
      </c>
      <c r="AF154" s="10">
        <v>0</v>
      </c>
      <c r="AG154" s="10">
        <v>0</v>
      </c>
      <c r="AH154" s="10">
        <v>0</v>
      </c>
      <c r="AI154" s="10">
        <v>0</v>
      </c>
      <c r="AJ154" s="10">
        <v>0</v>
      </c>
      <c r="AK154" s="10">
        <v>0</v>
      </c>
      <c r="AL154" s="10">
        <v>0</v>
      </c>
      <c r="AM154" s="10">
        <v>0</v>
      </c>
      <c r="AN154" s="10">
        <v>0</v>
      </c>
      <c r="AO154" s="9">
        <v>0</v>
      </c>
      <c r="AP154" s="8">
        <v>150047100</v>
      </c>
      <c r="AQ154" s="8">
        <v>12503925</v>
      </c>
      <c r="AR154" s="8">
        <v>12503925</v>
      </c>
      <c r="AS154" s="8">
        <v>12503925</v>
      </c>
      <c r="AT154" s="8">
        <v>12503925</v>
      </c>
      <c r="AU154" s="8">
        <v>12503925</v>
      </c>
      <c r="AV154" s="8">
        <v>12503925</v>
      </c>
      <c r="AW154" s="8">
        <v>12503925</v>
      </c>
      <c r="AX154" s="8">
        <v>12503925</v>
      </c>
      <c r="AY154" s="8">
        <v>12503900</v>
      </c>
      <c r="AZ154" s="8">
        <v>12503925</v>
      </c>
      <c r="BA154" s="8">
        <v>12503925</v>
      </c>
      <c r="BB154" s="8">
        <v>12503950</v>
      </c>
    </row>
    <row r="155" spans="1:54" ht="27" customHeight="1" x14ac:dyDescent="0.25">
      <c r="A155" s="3"/>
      <c r="B155" s="18" t="s">
        <v>24</v>
      </c>
      <c r="C155" s="17" t="s">
        <v>84</v>
      </c>
      <c r="D155" s="16" t="s">
        <v>85</v>
      </c>
      <c r="E155" s="15">
        <v>120001003</v>
      </c>
      <c r="F155" s="14"/>
      <c r="G155" s="10">
        <v>64747200</v>
      </c>
      <c r="H155" s="10">
        <v>0</v>
      </c>
      <c r="I155" s="10">
        <v>0</v>
      </c>
      <c r="J155" s="10">
        <v>25000000</v>
      </c>
      <c r="K155" s="10">
        <v>25000000</v>
      </c>
      <c r="L155" s="10">
        <v>19466500</v>
      </c>
      <c r="M155" s="10">
        <v>0</v>
      </c>
      <c r="N155" s="10">
        <v>0</v>
      </c>
      <c r="O155" s="10">
        <v>19466500</v>
      </c>
      <c r="P155" s="10">
        <v>0</v>
      </c>
      <c r="Q155" s="10">
        <v>0</v>
      </c>
      <c r="R155" s="10">
        <v>0</v>
      </c>
      <c r="S155" s="10">
        <v>0</v>
      </c>
      <c r="T155" s="10">
        <v>20280700</v>
      </c>
      <c r="U155" s="10">
        <v>0</v>
      </c>
      <c r="V155" s="10">
        <v>0</v>
      </c>
      <c r="W155" s="10">
        <v>20280700</v>
      </c>
      <c r="X155" s="10">
        <v>0</v>
      </c>
      <c r="Y155" s="11"/>
      <c r="Z155" s="10">
        <v>0</v>
      </c>
      <c r="AA155" s="10">
        <v>0</v>
      </c>
      <c r="AB155" s="10">
        <v>0</v>
      </c>
      <c r="AC155" s="10">
        <v>0</v>
      </c>
      <c r="AD155" s="10">
        <v>0</v>
      </c>
      <c r="AE155" s="10">
        <v>0</v>
      </c>
      <c r="AF155" s="10">
        <v>0</v>
      </c>
      <c r="AG155" s="10">
        <v>0</v>
      </c>
      <c r="AH155" s="10">
        <v>0</v>
      </c>
      <c r="AI155" s="10">
        <v>0</v>
      </c>
      <c r="AJ155" s="10">
        <v>0</v>
      </c>
      <c r="AK155" s="10">
        <v>0</v>
      </c>
      <c r="AL155" s="10">
        <v>0</v>
      </c>
      <c r="AM155" s="10">
        <v>0</v>
      </c>
      <c r="AN155" s="10">
        <v>0</v>
      </c>
      <c r="AO155" s="9">
        <v>0</v>
      </c>
      <c r="AP155" s="8">
        <v>64747200</v>
      </c>
      <c r="AQ155" s="8">
        <v>0</v>
      </c>
      <c r="AR155" s="8">
        <v>0</v>
      </c>
      <c r="AS155" s="8">
        <v>25000000</v>
      </c>
      <c r="AT155" s="8">
        <v>19466500</v>
      </c>
      <c r="AU155" s="8">
        <v>0</v>
      </c>
      <c r="AV155" s="8">
        <v>0</v>
      </c>
      <c r="AW155" s="8">
        <v>0</v>
      </c>
      <c r="AX155" s="8">
        <v>0</v>
      </c>
      <c r="AY155" s="8">
        <v>0</v>
      </c>
      <c r="AZ155" s="8">
        <v>20280700</v>
      </c>
      <c r="BA155" s="8">
        <v>0</v>
      </c>
      <c r="BB155" s="8">
        <v>0</v>
      </c>
    </row>
    <row r="156" spans="1:54" ht="27" customHeight="1" x14ac:dyDescent="0.25">
      <c r="A156" s="3"/>
      <c r="B156" s="175" t="s">
        <v>83</v>
      </c>
      <c r="C156" s="175"/>
      <c r="D156" s="175"/>
      <c r="E156" s="175"/>
      <c r="F156" s="176"/>
      <c r="G156" s="27">
        <v>1995743.46</v>
      </c>
      <c r="H156" s="27">
        <v>75543.7</v>
      </c>
      <c r="I156" s="27">
        <v>172175</v>
      </c>
      <c r="J156" s="6">
        <v>172175</v>
      </c>
      <c r="K156" s="13">
        <v>419893.7</v>
      </c>
      <c r="L156" s="27">
        <v>172175</v>
      </c>
      <c r="M156" s="27">
        <v>178449.76</v>
      </c>
      <c r="N156" s="6">
        <v>172175</v>
      </c>
      <c r="O156" s="13">
        <v>522799.76</v>
      </c>
      <c r="P156" s="27">
        <v>172175</v>
      </c>
      <c r="Q156" s="27">
        <v>172175</v>
      </c>
      <c r="R156" s="6">
        <v>172175</v>
      </c>
      <c r="S156" s="13">
        <v>516525</v>
      </c>
      <c r="T156" s="27">
        <v>172175</v>
      </c>
      <c r="U156" s="27">
        <v>172175</v>
      </c>
      <c r="V156" s="6">
        <v>192175</v>
      </c>
      <c r="W156" s="12">
        <v>536525</v>
      </c>
      <c r="X156" s="10">
        <v>0</v>
      </c>
      <c r="Y156" s="11"/>
      <c r="Z156" s="10">
        <v>0</v>
      </c>
      <c r="AA156" s="10">
        <v>0</v>
      </c>
      <c r="AB156" s="10">
        <v>0</v>
      </c>
      <c r="AC156" s="10">
        <v>0</v>
      </c>
      <c r="AD156" s="10">
        <v>0</v>
      </c>
      <c r="AE156" s="10">
        <v>0</v>
      </c>
      <c r="AF156" s="10">
        <v>0</v>
      </c>
      <c r="AG156" s="10">
        <v>0</v>
      </c>
      <c r="AH156" s="10">
        <v>0</v>
      </c>
      <c r="AI156" s="10">
        <v>0</v>
      </c>
      <c r="AJ156" s="10">
        <v>0</v>
      </c>
      <c r="AK156" s="10">
        <v>0</v>
      </c>
      <c r="AL156" s="10">
        <v>0</v>
      </c>
      <c r="AM156" s="10">
        <v>0</v>
      </c>
      <c r="AN156" s="10">
        <v>0</v>
      </c>
      <c r="AO156" s="9">
        <v>0</v>
      </c>
      <c r="AP156" s="8">
        <v>1995743.46</v>
      </c>
      <c r="AQ156" s="8">
        <v>75543.7</v>
      </c>
      <c r="AR156" s="8">
        <v>172175</v>
      </c>
      <c r="AS156" s="8">
        <v>172175</v>
      </c>
      <c r="AT156" s="8">
        <v>172175</v>
      </c>
      <c r="AU156" s="8">
        <v>178449.76</v>
      </c>
      <c r="AV156" s="8">
        <v>172175</v>
      </c>
      <c r="AW156" s="8">
        <v>172175</v>
      </c>
      <c r="AX156" s="8">
        <v>172175</v>
      </c>
      <c r="AY156" s="8">
        <v>172175</v>
      </c>
      <c r="AZ156" s="8">
        <v>172175</v>
      </c>
      <c r="BA156" s="8">
        <v>172175</v>
      </c>
      <c r="BB156" s="8">
        <v>192175</v>
      </c>
    </row>
    <row r="157" spans="1:54" ht="27.6" customHeight="1" x14ac:dyDescent="0.25">
      <c r="A157" s="3"/>
      <c r="B157" s="18" t="s">
        <v>24</v>
      </c>
      <c r="C157" s="17" t="s">
        <v>78</v>
      </c>
      <c r="D157" s="16" t="s">
        <v>82</v>
      </c>
      <c r="E157" s="15">
        <v>300100000</v>
      </c>
      <c r="F157" s="14"/>
      <c r="G157" s="10">
        <v>6274.76</v>
      </c>
      <c r="H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6274.76</v>
      </c>
      <c r="N157" s="10">
        <v>0</v>
      </c>
      <c r="O157" s="10">
        <v>6274.76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1"/>
      <c r="Z157" s="10">
        <v>0</v>
      </c>
      <c r="AA157" s="10">
        <v>0</v>
      </c>
      <c r="AB157" s="10">
        <v>0</v>
      </c>
      <c r="AC157" s="10">
        <v>0</v>
      </c>
      <c r="AD157" s="10">
        <v>0</v>
      </c>
      <c r="AE157" s="10">
        <v>0</v>
      </c>
      <c r="AF157" s="10">
        <v>0</v>
      </c>
      <c r="AG157" s="10">
        <v>0</v>
      </c>
      <c r="AH157" s="10">
        <v>0</v>
      </c>
      <c r="AI157" s="10">
        <v>0</v>
      </c>
      <c r="AJ157" s="10">
        <v>0</v>
      </c>
      <c r="AK157" s="10">
        <v>0</v>
      </c>
      <c r="AL157" s="10">
        <v>0</v>
      </c>
      <c r="AM157" s="10">
        <v>0</v>
      </c>
      <c r="AN157" s="10">
        <v>0</v>
      </c>
      <c r="AO157" s="9">
        <v>0</v>
      </c>
      <c r="AP157" s="8">
        <v>6274.76</v>
      </c>
      <c r="AQ157" s="8">
        <v>0</v>
      </c>
      <c r="AR157" s="8">
        <v>0</v>
      </c>
      <c r="AS157" s="8">
        <v>0</v>
      </c>
      <c r="AT157" s="8">
        <v>0</v>
      </c>
      <c r="AU157" s="8">
        <v>6274.76</v>
      </c>
      <c r="AV157" s="8">
        <v>0</v>
      </c>
      <c r="AW157" s="8">
        <v>0</v>
      </c>
      <c r="AX157" s="8">
        <v>0</v>
      </c>
      <c r="AY157" s="8">
        <v>0</v>
      </c>
      <c r="AZ157" s="8">
        <v>0</v>
      </c>
      <c r="BA157" s="8">
        <v>0</v>
      </c>
      <c r="BB157" s="8">
        <v>0</v>
      </c>
    </row>
    <row r="158" spans="1:54" ht="27.6" customHeight="1" x14ac:dyDescent="0.25">
      <c r="A158" s="3"/>
      <c r="B158" s="18" t="s">
        <v>24</v>
      </c>
      <c r="C158" s="17" t="s">
        <v>78</v>
      </c>
      <c r="D158" s="16" t="s">
        <v>82</v>
      </c>
      <c r="E158" s="15">
        <v>400100003</v>
      </c>
      <c r="F158" s="14"/>
      <c r="G158" s="10">
        <v>6588.56</v>
      </c>
      <c r="H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6588.56</v>
      </c>
      <c r="N158" s="10">
        <v>0</v>
      </c>
      <c r="O158" s="10">
        <v>6588.56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1"/>
      <c r="Z158" s="10">
        <v>0</v>
      </c>
      <c r="AA158" s="10">
        <v>0</v>
      </c>
      <c r="AB158" s="10">
        <v>0</v>
      </c>
      <c r="AC158" s="10">
        <v>0</v>
      </c>
      <c r="AD158" s="10">
        <v>0</v>
      </c>
      <c r="AE158" s="10">
        <v>0</v>
      </c>
      <c r="AF158" s="10">
        <v>0</v>
      </c>
      <c r="AG158" s="10">
        <v>0</v>
      </c>
      <c r="AH158" s="10">
        <v>0</v>
      </c>
      <c r="AI158" s="10">
        <v>0</v>
      </c>
      <c r="AJ158" s="10">
        <v>0</v>
      </c>
      <c r="AK158" s="10">
        <v>0</v>
      </c>
      <c r="AL158" s="10">
        <v>0</v>
      </c>
      <c r="AM158" s="10">
        <v>0</v>
      </c>
      <c r="AN158" s="10">
        <v>0</v>
      </c>
      <c r="AO158" s="9">
        <v>0</v>
      </c>
      <c r="AP158" s="8">
        <v>6588.56</v>
      </c>
      <c r="AQ158" s="8">
        <v>0</v>
      </c>
      <c r="AR158" s="8">
        <v>0</v>
      </c>
      <c r="AS158" s="8">
        <v>0</v>
      </c>
      <c r="AT158" s="8">
        <v>0</v>
      </c>
      <c r="AU158" s="8">
        <v>6588.56</v>
      </c>
      <c r="AV158" s="8">
        <v>0</v>
      </c>
      <c r="AW158" s="8">
        <v>0</v>
      </c>
      <c r="AX158" s="8">
        <v>0</v>
      </c>
      <c r="AY158" s="8">
        <v>0</v>
      </c>
      <c r="AZ158" s="8">
        <v>0</v>
      </c>
      <c r="BA158" s="8">
        <v>0</v>
      </c>
      <c r="BB158" s="8">
        <v>0</v>
      </c>
    </row>
    <row r="159" spans="1:54" ht="27.6" customHeight="1" x14ac:dyDescent="0.25">
      <c r="A159" s="3"/>
      <c r="B159" s="18" t="s">
        <v>24</v>
      </c>
      <c r="C159" s="17" t="s">
        <v>78</v>
      </c>
      <c r="D159" s="16" t="s">
        <v>81</v>
      </c>
      <c r="E159" s="15">
        <v>300100000</v>
      </c>
      <c r="F159" s="14"/>
      <c r="G159" s="10">
        <v>10000</v>
      </c>
      <c r="H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10000</v>
      </c>
      <c r="W159" s="10">
        <v>10000</v>
      </c>
      <c r="X159" s="10">
        <v>0</v>
      </c>
      <c r="Y159" s="11"/>
      <c r="Z159" s="10">
        <v>0</v>
      </c>
      <c r="AA159" s="10">
        <v>0</v>
      </c>
      <c r="AB159" s="10">
        <v>0</v>
      </c>
      <c r="AC159" s="10">
        <v>0</v>
      </c>
      <c r="AD159" s="10">
        <v>0</v>
      </c>
      <c r="AE159" s="10">
        <v>0</v>
      </c>
      <c r="AF159" s="10">
        <v>0</v>
      </c>
      <c r="AG159" s="10">
        <v>0</v>
      </c>
      <c r="AH159" s="10">
        <v>0</v>
      </c>
      <c r="AI159" s="10">
        <v>0</v>
      </c>
      <c r="AJ159" s="10">
        <v>0</v>
      </c>
      <c r="AK159" s="10">
        <v>0</v>
      </c>
      <c r="AL159" s="10">
        <v>0</v>
      </c>
      <c r="AM159" s="10">
        <v>0</v>
      </c>
      <c r="AN159" s="10">
        <v>0</v>
      </c>
      <c r="AO159" s="9">
        <v>0</v>
      </c>
      <c r="AP159" s="8">
        <v>10000</v>
      </c>
      <c r="AQ159" s="8">
        <v>0</v>
      </c>
      <c r="AR159" s="8">
        <v>0</v>
      </c>
      <c r="AS159" s="8">
        <v>0</v>
      </c>
      <c r="AT159" s="8">
        <v>0</v>
      </c>
      <c r="AU159" s="8">
        <v>0</v>
      </c>
      <c r="AV159" s="8">
        <v>0</v>
      </c>
      <c r="AW159" s="8">
        <v>0</v>
      </c>
      <c r="AX159" s="8">
        <v>0</v>
      </c>
      <c r="AY159" s="8">
        <v>0</v>
      </c>
      <c r="AZ159" s="8">
        <v>0</v>
      </c>
      <c r="BA159" s="8">
        <v>0</v>
      </c>
      <c r="BB159" s="8">
        <v>10000</v>
      </c>
    </row>
    <row r="160" spans="1:54" ht="27.6" customHeight="1" x14ac:dyDescent="0.25">
      <c r="A160" s="3"/>
      <c r="B160" s="18" t="s">
        <v>24</v>
      </c>
      <c r="C160" s="17" t="s">
        <v>78</v>
      </c>
      <c r="D160" s="16" t="s">
        <v>80</v>
      </c>
      <c r="E160" s="15">
        <v>300100000</v>
      </c>
      <c r="F160" s="14"/>
      <c r="G160" s="10">
        <v>10000</v>
      </c>
      <c r="H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10000</v>
      </c>
      <c r="W160" s="10">
        <v>10000</v>
      </c>
      <c r="X160" s="10">
        <v>0</v>
      </c>
      <c r="Y160" s="11"/>
      <c r="Z160" s="10">
        <v>0</v>
      </c>
      <c r="AA160" s="10">
        <v>0</v>
      </c>
      <c r="AB160" s="10">
        <v>0</v>
      </c>
      <c r="AC160" s="10">
        <v>0</v>
      </c>
      <c r="AD160" s="10">
        <v>0</v>
      </c>
      <c r="AE160" s="10">
        <v>0</v>
      </c>
      <c r="AF160" s="10">
        <v>0</v>
      </c>
      <c r="AG160" s="10">
        <v>0</v>
      </c>
      <c r="AH160" s="10">
        <v>0</v>
      </c>
      <c r="AI160" s="10">
        <v>0</v>
      </c>
      <c r="AJ160" s="10">
        <v>0</v>
      </c>
      <c r="AK160" s="10">
        <v>0</v>
      </c>
      <c r="AL160" s="10">
        <v>0</v>
      </c>
      <c r="AM160" s="10">
        <v>0</v>
      </c>
      <c r="AN160" s="10">
        <v>0</v>
      </c>
      <c r="AO160" s="9">
        <v>0</v>
      </c>
      <c r="AP160" s="8">
        <v>10000</v>
      </c>
      <c r="AQ160" s="8">
        <v>0</v>
      </c>
      <c r="AR160" s="8">
        <v>0</v>
      </c>
      <c r="AS160" s="8">
        <v>0</v>
      </c>
      <c r="AT160" s="8">
        <v>0</v>
      </c>
      <c r="AU160" s="8">
        <v>0</v>
      </c>
      <c r="AV160" s="8">
        <v>0</v>
      </c>
      <c r="AW160" s="8">
        <v>0</v>
      </c>
      <c r="AX160" s="8">
        <v>0</v>
      </c>
      <c r="AY160" s="8">
        <v>0</v>
      </c>
      <c r="AZ160" s="8">
        <v>0</v>
      </c>
      <c r="BA160" s="8">
        <v>0</v>
      </c>
      <c r="BB160" s="8">
        <v>10000</v>
      </c>
    </row>
    <row r="161" spans="1:54" ht="27.6" customHeight="1" x14ac:dyDescent="0.25">
      <c r="A161" s="3"/>
      <c r="B161" s="18" t="s">
        <v>24</v>
      </c>
      <c r="C161" s="17" t="s">
        <v>78</v>
      </c>
      <c r="D161" s="16" t="s">
        <v>79</v>
      </c>
      <c r="E161" s="15">
        <v>400100003</v>
      </c>
      <c r="F161" s="14"/>
      <c r="G161" s="10">
        <v>2066100</v>
      </c>
      <c r="H161" s="10">
        <v>172175</v>
      </c>
      <c r="I161" s="10">
        <v>172175</v>
      </c>
      <c r="J161" s="10">
        <v>172175</v>
      </c>
      <c r="K161" s="10">
        <v>516525</v>
      </c>
      <c r="L161" s="10">
        <v>172175</v>
      </c>
      <c r="M161" s="10">
        <v>172175</v>
      </c>
      <c r="N161" s="10">
        <v>172175</v>
      </c>
      <c r="O161" s="10">
        <v>516525</v>
      </c>
      <c r="P161" s="10">
        <v>172175</v>
      </c>
      <c r="Q161" s="10">
        <v>172175</v>
      </c>
      <c r="R161" s="10">
        <v>172175</v>
      </c>
      <c r="S161" s="10">
        <v>516525</v>
      </c>
      <c r="T161" s="10">
        <v>172175</v>
      </c>
      <c r="U161" s="10">
        <v>172175</v>
      </c>
      <c r="V161" s="10">
        <v>172175</v>
      </c>
      <c r="W161" s="10">
        <v>516525</v>
      </c>
      <c r="X161" s="10">
        <v>0</v>
      </c>
      <c r="Y161" s="11"/>
      <c r="Z161" s="10">
        <v>0</v>
      </c>
      <c r="AA161" s="10">
        <v>0</v>
      </c>
      <c r="AB161" s="10">
        <v>0</v>
      </c>
      <c r="AC161" s="10">
        <v>0</v>
      </c>
      <c r="AD161" s="10">
        <v>0</v>
      </c>
      <c r="AE161" s="10">
        <v>0</v>
      </c>
      <c r="AF161" s="10">
        <v>0</v>
      </c>
      <c r="AG161" s="10">
        <v>0</v>
      </c>
      <c r="AH161" s="10">
        <v>0</v>
      </c>
      <c r="AI161" s="10">
        <v>0</v>
      </c>
      <c r="AJ161" s="10">
        <v>0</v>
      </c>
      <c r="AK161" s="10">
        <v>0</v>
      </c>
      <c r="AL161" s="10">
        <v>0</v>
      </c>
      <c r="AM161" s="10">
        <v>0</v>
      </c>
      <c r="AN161" s="10">
        <v>0</v>
      </c>
      <c r="AO161" s="9">
        <v>0</v>
      </c>
      <c r="AP161" s="8">
        <v>2066100</v>
      </c>
      <c r="AQ161" s="8">
        <v>172175</v>
      </c>
      <c r="AR161" s="8">
        <v>172175</v>
      </c>
      <c r="AS161" s="8">
        <v>172175</v>
      </c>
      <c r="AT161" s="8">
        <v>172175</v>
      </c>
      <c r="AU161" s="8">
        <v>172175</v>
      </c>
      <c r="AV161" s="8">
        <v>172175</v>
      </c>
      <c r="AW161" s="8">
        <v>172175</v>
      </c>
      <c r="AX161" s="8">
        <v>172175</v>
      </c>
      <c r="AY161" s="8">
        <v>172175</v>
      </c>
      <c r="AZ161" s="8">
        <v>172175</v>
      </c>
      <c r="BA161" s="8">
        <v>172175</v>
      </c>
      <c r="BB161" s="8">
        <v>172175</v>
      </c>
    </row>
    <row r="162" spans="1:54" ht="27.6" customHeight="1" x14ac:dyDescent="0.25">
      <c r="A162" s="3"/>
      <c r="B162" s="18" t="s">
        <v>24</v>
      </c>
      <c r="C162" s="17" t="s">
        <v>78</v>
      </c>
      <c r="D162" s="16" t="s">
        <v>77</v>
      </c>
      <c r="E162" s="15">
        <v>400100003</v>
      </c>
      <c r="F162" s="14"/>
      <c r="G162" s="10">
        <v>-103219.86</v>
      </c>
      <c r="H162" s="10">
        <v>-96631.3</v>
      </c>
      <c r="I162" s="10">
        <v>0</v>
      </c>
      <c r="J162" s="10">
        <v>0</v>
      </c>
      <c r="K162" s="10">
        <v>-96631.3</v>
      </c>
      <c r="L162" s="10">
        <v>0</v>
      </c>
      <c r="M162" s="10">
        <v>-6588.56</v>
      </c>
      <c r="N162" s="10">
        <v>0</v>
      </c>
      <c r="O162" s="10">
        <v>-6588.56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1"/>
      <c r="Z162" s="10">
        <v>0</v>
      </c>
      <c r="AA162" s="10">
        <v>0</v>
      </c>
      <c r="AB162" s="10">
        <v>0</v>
      </c>
      <c r="AC162" s="10">
        <v>0</v>
      </c>
      <c r="AD162" s="10">
        <v>0</v>
      </c>
      <c r="AE162" s="10">
        <v>0</v>
      </c>
      <c r="AF162" s="10">
        <v>0</v>
      </c>
      <c r="AG162" s="10">
        <v>0</v>
      </c>
      <c r="AH162" s="10">
        <v>0</v>
      </c>
      <c r="AI162" s="10">
        <v>0</v>
      </c>
      <c r="AJ162" s="10">
        <v>0</v>
      </c>
      <c r="AK162" s="10">
        <v>0</v>
      </c>
      <c r="AL162" s="10">
        <v>0</v>
      </c>
      <c r="AM162" s="10">
        <v>0</v>
      </c>
      <c r="AN162" s="10">
        <v>0</v>
      </c>
      <c r="AO162" s="9">
        <v>0</v>
      </c>
      <c r="AP162" s="8">
        <v>-103219.86</v>
      </c>
      <c r="AQ162" s="8">
        <v>-96631.3</v>
      </c>
      <c r="AR162" s="8">
        <v>0</v>
      </c>
      <c r="AS162" s="8">
        <v>0</v>
      </c>
      <c r="AT162" s="8">
        <v>0</v>
      </c>
      <c r="AU162" s="8">
        <v>-6588.56</v>
      </c>
      <c r="AV162" s="8">
        <v>0</v>
      </c>
      <c r="AW162" s="8">
        <v>0</v>
      </c>
      <c r="AX162" s="8">
        <v>0</v>
      </c>
      <c r="AY162" s="8">
        <v>0</v>
      </c>
      <c r="AZ162" s="8">
        <v>0</v>
      </c>
      <c r="BA162" s="8">
        <v>0</v>
      </c>
      <c r="BB162" s="8">
        <v>0</v>
      </c>
    </row>
    <row r="163" spans="1:54" ht="26.4" customHeight="1" x14ac:dyDescent="0.25">
      <c r="A163" s="3"/>
      <c r="B163" s="175" t="s">
        <v>76</v>
      </c>
      <c r="C163" s="175"/>
      <c r="D163" s="175"/>
      <c r="E163" s="175"/>
      <c r="F163" s="176"/>
      <c r="G163" s="27">
        <v>37278279.880000003</v>
      </c>
      <c r="H163" s="27">
        <v>3112575</v>
      </c>
      <c r="I163" s="27">
        <v>1376875</v>
      </c>
      <c r="J163" s="6">
        <v>5804675</v>
      </c>
      <c r="K163" s="13">
        <v>10294125</v>
      </c>
      <c r="L163" s="27">
        <v>4062975</v>
      </c>
      <c r="M163" s="27">
        <v>1285969</v>
      </c>
      <c r="N163" s="6">
        <v>4011390.88</v>
      </c>
      <c r="O163" s="13">
        <v>9360334.8800000008</v>
      </c>
      <c r="P163" s="27">
        <v>5383624</v>
      </c>
      <c r="Q163" s="27">
        <v>1313869</v>
      </c>
      <c r="R163" s="6">
        <v>5190602</v>
      </c>
      <c r="S163" s="13">
        <v>11888095</v>
      </c>
      <c r="T163" s="27">
        <v>1888435</v>
      </c>
      <c r="U163" s="27">
        <v>2227110</v>
      </c>
      <c r="V163" s="6">
        <v>1620180</v>
      </c>
      <c r="W163" s="12">
        <v>5735725</v>
      </c>
      <c r="X163" s="10">
        <v>0</v>
      </c>
      <c r="Y163" s="11"/>
      <c r="Z163" s="10">
        <v>0</v>
      </c>
      <c r="AA163" s="10">
        <v>0</v>
      </c>
      <c r="AB163" s="10">
        <v>0</v>
      </c>
      <c r="AC163" s="10">
        <v>0</v>
      </c>
      <c r="AD163" s="10">
        <v>0</v>
      </c>
      <c r="AE163" s="10">
        <v>0</v>
      </c>
      <c r="AF163" s="10">
        <v>0</v>
      </c>
      <c r="AG163" s="10">
        <v>0</v>
      </c>
      <c r="AH163" s="10">
        <v>0</v>
      </c>
      <c r="AI163" s="10">
        <v>0</v>
      </c>
      <c r="AJ163" s="10">
        <v>0</v>
      </c>
      <c r="AK163" s="10">
        <v>0</v>
      </c>
      <c r="AL163" s="10">
        <v>0</v>
      </c>
      <c r="AM163" s="10">
        <v>0</v>
      </c>
      <c r="AN163" s="10">
        <v>0</v>
      </c>
      <c r="AO163" s="9">
        <v>0</v>
      </c>
      <c r="AP163" s="8">
        <v>37278279.880000003</v>
      </c>
      <c r="AQ163" s="8">
        <v>3112575</v>
      </c>
      <c r="AR163" s="8">
        <v>1376875</v>
      </c>
      <c r="AS163" s="8">
        <v>5804675</v>
      </c>
      <c r="AT163" s="8">
        <v>4062975</v>
      </c>
      <c r="AU163" s="8">
        <v>1285969</v>
      </c>
      <c r="AV163" s="8">
        <v>4011390.88</v>
      </c>
      <c r="AW163" s="8">
        <v>5383624</v>
      </c>
      <c r="AX163" s="8">
        <v>1313869</v>
      </c>
      <c r="AY163" s="8">
        <v>5190602</v>
      </c>
      <c r="AZ163" s="8">
        <v>1888435</v>
      </c>
      <c r="BA163" s="8">
        <v>2227110</v>
      </c>
      <c r="BB163" s="8">
        <v>1620180</v>
      </c>
    </row>
    <row r="164" spans="1:54" ht="37.799999999999997" customHeight="1" x14ac:dyDescent="0.25">
      <c r="A164" s="3"/>
      <c r="B164" s="18" t="s">
        <v>24</v>
      </c>
      <c r="C164" s="17" t="s">
        <v>64</v>
      </c>
      <c r="D164" s="16" t="s">
        <v>75</v>
      </c>
      <c r="E164" s="15">
        <v>300100000</v>
      </c>
      <c r="F164" s="14"/>
      <c r="G164" s="10">
        <v>8800000</v>
      </c>
      <c r="H164" s="10">
        <v>100000</v>
      </c>
      <c r="I164" s="10">
        <v>83000</v>
      </c>
      <c r="J164" s="10">
        <v>1000700</v>
      </c>
      <c r="K164" s="10">
        <v>1183700</v>
      </c>
      <c r="L164" s="10">
        <v>416400</v>
      </c>
      <c r="M164" s="10">
        <v>10000</v>
      </c>
      <c r="N164" s="10">
        <v>382000</v>
      </c>
      <c r="O164" s="10">
        <v>808400</v>
      </c>
      <c r="P164" s="10">
        <v>140660</v>
      </c>
      <c r="Q164" s="10">
        <v>675000</v>
      </c>
      <c r="R164" s="10">
        <v>3184240</v>
      </c>
      <c r="S164" s="10">
        <v>3999900</v>
      </c>
      <c r="T164" s="10">
        <v>1269680</v>
      </c>
      <c r="U164" s="10">
        <v>1100480</v>
      </c>
      <c r="V164" s="10">
        <v>437840</v>
      </c>
      <c r="W164" s="10">
        <v>2808000</v>
      </c>
      <c r="X164" s="10">
        <v>0</v>
      </c>
      <c r="Y164" s="11"/>
      <c r="Z164" s="10">
        <v>0</v>
      </c>
      <c r="AA164" s="10">
        <v>0</v>
      </c>
      <c r="AB164" s="10">
        <v>0</v>
      </c>
      <c r="AC164" s="10">
        <v>0</v>
      </c>
      <c r="AD164" s="10">
        <v>0</v>
      </c>
      <c r="AE164" s="10">
        <v>0</v>
      </c>
      <c r="AF164" s="10">
        <v>0</v>
      </c>
      <c r="AG164" s="10">
        <v>0</v>
      </c>
      <c r="AH164" s="10">
        <v>0</v>
      </c>
      <c r="AI164" s="10">
        <v>0</v>
      </c>
      <c r="AJ164" s="10">
        <v>0</v>
      </c>
      <c r="AK164" s="10">
        <v>0</v>
      </c>
      <c r="AL164" s="10">
        <v>0</v>
      </c>
      <c r="AM164" s="10">
        <v>0</v>
      </c>
      <c r="AN164" s="10">
        <v>0</v>
      </c>
      <c r="AO164" s="9">
        <v>0</v>
      </c>
      <c r="AP164" s="8">
        <v>8800000</v>
      </c>
      <c r="AQ164" s="8">
        <v>100000</v>
      </c>
      <c r="AR164" s="8">
        <v>83000</v>
      </c>
      <c r="AS164" s="8">
        <v>1000700</v>
      </c>
      <c r="AT164" s="8">
        <v>416400</v>
      </c>
      <c r="AU164" s="8">
        <v>10000</v>
      </c>
      <c r="AV164" s="8">
        <v>382000</v>
      </c>
      <c r="AW164" s="8">
        <v>140660</v>
      </c>
      <c r="AX164" s="8">
        <v>675000</v>
      </c>
      <c r="AY164" s="8">
        <v>3184240</v>
      </c>
      <c r="AZ164" s="8">
        <v>1269680</v>
      </c>
      <c r="BA164" s="8">
        <v>1100480</v>
      </c>
      <c r="BB164" s="8">
        <v>437840</v>
      </c>
    </row>
    <row r="165" spans="1:54" ht="37.799999999999997" customHeight="1" x14ac:dyDescent="0.25">
      <c r="A165" s="3"/>
      <c r="B165" s="18" t="s">
        <v>24</v>
      </c>
      <c r="C165" s="17" t="s">
        <v>64</v>
      </c>
      <c r="D165" s="16" t="s">
        <v>74</v>
      </c>
      <c r="E165" s="15">
        <v>300100000</v>
      </c>
      <c r="F165" s="14"/>
      <c r="G165" s="10">
        <v>13355000</v>
      </c>
      <c r="H165" s="10">
        <v>2600000</v>
      </c>
      <c r="I165" s="10">
        <v>660000</v>
      </c>
      <c r="J165" s="10">
        <v>1225700</v>
      </c>
      <c r="K165" s="10">
        <v>4485700</v>
      </c>
      <c r="L165" s="10">
        <v>1600000</v>
      </c>
      <c r="M165" s="10">
        <v>667600</v>
      </c>
      <c r="N165" s="10">
        <v>400000</v>
      </c>
      <c r="O165" s="10">
        <v>2667600</v>
      </c>
      <c r="P165" s="10">
        <v>2670140</v>
      </c>
      <c r="Q165" s="10">
        <v>400000</v>
      </c>
      <c r="R165" s="10">
        <v>1645160</v>
      </c>
      <c r="S165" s="10">
        <v>4715300</v>
      </c>
      <c r="T165" s="10">
        <v>504680</v>
      </c>
      <c r="U165" s="10">
        <v>722420</v>
      </c>
      <c r="V165" s="10">
        <v>259300</v>
      </c>
      <c r="W165" s="10">
        <v>1486400</v>
      </c>
      <c r="X165" s="10">
        <v>0</v>
      </c>
      <c r="Y165" s="11"/>
      <c r="Z165" s="10">
        <v>0</v>
      </c>
      <c r="AA165" s="10">
        <v>0</v>
      </c>
      <c r="AB165" s="10">
        <v>0</v>
      </c>
      <c r="AC165" s="10">
        <v>0</v>
      </c>
      <c r="AD165" s="10">
        <v>0</v>
      </c>
      <c r="AE165" s="10">
        <v>0</v>
      </c>
      <c r="AF165" s="10">
        <v>0</v>
      </c>
      <c r="AG165" s="10">
        <v>0</v>
      </c>
      <c r="AH165" s="10">
        <v>0</v>
      </c>
      <c r="AI165" s="10">
        <v>0</v>
      </c>
      <c r="AJ165" s="10">
        <v>0</v>
      </c>
      <c r="AK165" s="10">
        <v>0</v>
      </c>
      <c r="AL165" s="10">
        <v>0</v>
      </c>
      <c r="AM165" s="10">
        <v>0</v>
      </c>
      <c r="AN165" s="10">
        <v>0</v>
      </c>
      <c r="AO165" s="9">
        <v>0</v>
      </c>
      <c r="AP165" s="8">
        <v>13355000</v>
      </c>
      <c r="AQ165" s="8">
        <v>2600000</v>
      </c>
      <c r="AR165" s="8">
        <v>660000</v>
      </c>
      <c r="AS165" s="8">
        <v>1225700</v>
      </c>
      <c r="AT165" s="8">
        <v>1600000</v>
      </c>
      <c r="AU165" s="8">
        <v>667600</v>
      </c>
      <c r="AV165" s="8">
        <v>400000</v>
      </c>
      <c r="AW165" s="8">
        <v>2670140</v>
      </c>
      <c r="AX165" s="8">
        <v>400000</v>
      </c>
      <c r="AY165" s="8">
        <v>1645160</v>
      </c>
      <c r="AZ165" s="8">
        <v>504680</v>
      </c>
      <c r="BA165" s="8">
        <v>722420</v>
      </c>
      <c r="BB165" s="8">
        <v>259300</v>
      </c>
    </row>
    <row r="166" spans="1:54" ht="37.799999999999997" customHeight="1" x14ac:dyDescent="0.25">
      <c r="A166" s="3"/>
      <c r="B166" s="18" t="s">
        <v>24</v>
      </c>
      <c r="C166" s="17" t="s">
        <v>64</v>
      </c>
      <c r="D166" s="16" t="s">
        <v>73</v>
      </c>
      <c r="E166" s="15">
        <v>300100000</v>
      </c>
      <c r="F166" s="14"/>
      <c r="G166" s="10">
        <v>520000</v>
      </c>
      <c r="H166" s="10">
        <v>13100</v>
      </c>
      <c r="I166" s="10">
        <v>5600</v>
      </c>
      <c r="J166" s="10">
        <v>30700</v>
      </c>
      <c r="K166" s="10">
        <v>49400</v>
      </c>
      <c r="L166" s="10">
        <v>40800</v>
      </c>
      <c r="M166" s="10">
        <v>300</v>
      </c>
      <c r="N166" s="10">
        <v>1400</v>
      </c>
      <c r="O166" s="10">
        <v>42500</v>
      </c>
      <c r="P166" s="10">
        <v>407900</v>
      </c>
      <c r="Q166" s="10">
        <v>4900</v>
      </c>
      <c r="R166" s="10">
        <v>0</v>
      </c>
      <c r="S166" s="10">
        <v>412800</v>
      </c>
      <c r="T166" s="10">
        <v>5100</v>
      </c>
      <c r="U166" s="10">
        <v>5300</v>
      </c>
      <c r="V166" s="10">
        <v>4900</v>
      </c>
      <c r="W166" s="10">
        <v>15300</v>
      </c>
      <c r="X166" s="10">
        <v>0</v>
      </c>
      <c r="Y166" s="11"/>
      <c r="Z166" s="10">
        <v>0</v>
      </c>
      <c r="AA166" s="10">
        <v>0</v>
      </c>
      <c r="AB166" s="10">
        <v>0</v>
      </c>
      <c r="AC166" s="10">
        <v>0</v>
      </c>
      <c r="AD166" s="10">
        <v>0</v>
      </c>
      <c r="AE166" s="10">
        <v>0</v>
      </c>
      <c r="AF166" s="10">
        <v>0</v>
      </c>
      <c r="AG166" s="10">
        <v>0</v>
      </c>
      <c r="AH166" s="10">
        <v>0</v>
      </c>
      <c r="AI166" s="10">
        <v>0</v>
      </c>
      <c r="AJ166" s="10">
        <v>0</v>
      </c>
      <c r="AK166" s="10">
        <v>0</v>
      </c>
      <c r="AL166" s="10">
        <v>0</v>
      </c>
      <c r="AM166" s="10">
        <v>0</v>
      </c>
      <c r="AN166" s="10">
        <v>0</v>
      </c>
      <c r="AO166" s="9">
        <v>0</v>
      </c>
      <c r="AP166" s="8">
        <v>520000</v>
      </c>
      <c r="AQ166" s="8">
        <v>13100</v>
      </c>
      <c r="AR166" s="8">
        <v>5600</v>
      </c>
      <c r="AS166" s="8">
        <v>30700</v>
      </c>
      <c r="AT166" s="8">
        <v>40800</v>
      </c>
      <c r="AU166" s="8">
        <v>300</v>
      </c>
      <c r="AV166" s="8">
        <v>1400</v>
      </c>
      <c r="AW166" s="8">
        <v>407900</v>
      </c>
      <c r="AX166" s="8">
        <v>4900</v>
      </c>
      <c r="AY166" s="8">
        <v>0</v>
      </c>
      <c r="AZ166" s="8">
        <v>5100</v>
      </c>
      <c r="BA166" s="8">
        <v>5300</v>
      </c>
      <c r="BB166" s="8">
        <v>4900</v>
      </c>
    </row>
    <row r="167" spans="1:54" ht="37.799999999999997" customHeight="1" x14ac:dyDescent="0.25">
      <c r="A167" s="3"/>
      <c r="B167" s="18" t="s">
        <v>24</v>
      </c>
      <c r="C167" s="17" t="s">
        <v>64</v>
      </c>
      <c r="D167" s="16" t="s">
        <v>72</v>
      </c>
      <c r="E167" s="15">
        <v>300100000</v>
      </c>
      <c r="F167" s="14"/>
      <c r="G167" s="10">
        <v>680000</v>
      </c>
      <c r="H167" s="10">
        <v>77000</v>
      </c>
      <c r="I167" s="10">
        <v>75000</v>
      </c>
      <c r="J167" s="10">
        <v>39000</v>
      </c>
      <c r="K167" s="10">
        <v>191000</v>
      </c>
      <c r="L167" s="10">
        <v>45700</v>
      </c>
      <c r="M167" s="10">
        <v>69500</v>
      </c>
      <c r="N167" s="10">
        <v>52300</v>
      </c>
      <c r="O167" s="10">
        <v>167500</v>
      </c>
      <c r="P167" s="10">
        <v>19137</v>
      </c>
      <c r="Q167" s="10">
        <v>59600</v>
      </c>
      <c r="R167" s="10">
        <v>242763</v>
      </c>
      <c r="S167" s="10">
        <v>321500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1"/>
      <c r="Z167" s="10">
        <v>0</v>
      </c>
      <c r="AA167" s="10">
        <v>0</v>
      </c>
      <c r="AB167" s="10">
        <v>0</v>
      </c>
      <c r="AC167" s="10">
        <v>0</v>
      </c>
      <c r="AD167" s="10">
        <v>0</v>
      </c>
      <c r="AE167" s="10">
        <v>0</v>
      </c>
      <c r="AF167" s="10">
        <v>0</v>
      </c>
      <c r="AG167" s="10">
        <v>0</v>
      </c>
      <c r="AH167" s="10">
        <v>0</v>
      </c>
      <c r="AI167" s="10">
        <v>0</v>
      </c>
      <c r="AJ167" s="10">
        <v>0</v>
      </c>
      <c r="AK167" s="10">
        <v>0</v>
      </c>
      <c r="AL167" s="10">
        <v>0</v>
      </c>
      <c r="AM167" s="10">
        <v>0</v>
      </c>
      <c r="AN167" s="10">
        <v>0</v>
      </c>
      <c r="AO167" s="9">
        <v>0</v>
      </c>
      <c r="AP167" s="8">
        <v>680000</v>
      </c>
      <c r="AQ167" s="8">
        <v>77000</v>
      </c>
      <c r="AR167" s="8">
        <v>75000</v>
      </c>
      <c r="AS167" s="8">
        <v>39000</v>
      </c>
      <c r="AT167" s="8">
        <v>45700</v>
      </c>
      <c r="AU167" s="8">
        <v>69500</v>
      </c>
      <c r="AV167" s="8">
        <v>52300</v>
      </c>
      <c r="AW167" s="8">
        <v>19137</v>
      </c>
      <c r="AX167" s="8">
        <v>59600</v>
      </c>
      <c r="AY167" s="8">
        <v>242763</v>
      </c>
      <c r="AZ167" s="8">
        <v>0</v>
      </c>
      <c r="BA167" s="8">
        <v>0</v>
      </c>
      <c r="BB167" s="8">
        <v>0</v>
      </c>
    </row>
    <row r="168" spans="1:54" ht="37.799999999999997" customHeight="1" x14ac:dyDescent="0.25">
      <c r="A168" s="3"/>
      <c r="B168" s="18" t="s">
        <v>24</v>
      </c>
      <c r="C168" s="17" t="s">
        <v>64</v>
      </c>
      <c r="D168" s="16" t="s">
        <v>71</v>
      </c>
      <c r="E168" s="15">
        <v>300100000</v>
      </c>
      <c r="F168" s="14"/>
      <c r="G168" s="10">
        <v>4175000</v>
      </c>
      <c r="H168" s="10">
        <v>80000</v>
      </c>
      <c r="I168" s="10">
        <v>20000</v>
      </c>
      <c r="J168" s="10">
        <v>933600</v>
      </c>
      <c r="K168" s="10">
        <v>1033600</v>
      </c>
      <c r="L168" s="10">
        <v>90500</v>
      </c>
      <c r="M168" s="10">
        <v>207700</v>
      </c>
      <c r="N168" s="10">
        <v>168200</v>
      </c>
      <c r="O168" s="10">
        <v>466400</v>
      </c>
      <c r="P168" s="10">
        <v>1670330</v>
      </c>
      <c r="Q168" s="10">
        <v>133500</v>
      </c>
      <c r="R168" s="10">
        <v>2070</v>
      </c>
      <c r="S168" s="10">
        <v>1805900</v>
      </c>
      <c r="T168" s="10">
        <v>90000</v>
      </c>
      <c r="U168" s="10">
        <v>379935</v>
      </c>
      <c r="V168" s="10">
        <v>399165</v>
      </c>
      <c r="W168" s="10">
        <v>869100</v>
      </c>
      <c r="X168" s="10">
        <v>0</v>
      </c>
      <c r="Y168" s="11"/>
      <c r="Z168" s="10">
        <v>0</v>
      </c>
      <c r="AA168" s="10">
        <v>0</v>
      </c>
      <c r="AB168" s="10">
        <v>0</v>
      </c>
      <c r="AC168" s="10">
        <v>0</v>
      </c>
      <c r="AD168" s="10">
        <v>0</v>
      </c>
      <c r="AE168" s="10">
        <v>0</v>
      </c>
      <c r="AF168" s="10">
        <v>0</v>
      </c>
      <c r="AG168" s="10">
        <v>0</v>
      </c>
      <c r="AH168" s="10">
        <v>0</v>
      </c>
      <c r="AI168" s="10">
        <v>0</v>
      </c>
      <c r="AJ168" s="10">
        <v>0</v>
      </c>
      <c r="AK168" s="10">
        <v>0</v>
      </c>
      <c r="AL168" s="10">
        <v>0</v>
      </c>
      <c r="AM168" s="10">
        <v>0</v>
      </c>
      <c r="AN168" s="10">
        <v>0</v>
      </c>
      <c r="AO168" s="9">
        <v>0</v>
      </c>
      <c r="AP168" s="8">
        <v>4175000</v>
      </c>
      <c r="AQ168" s="8">
        <v>80000</v>
      </c>
      <c r="AR168" s="8">
        <v>20000</v>
      </c>
      <c r="AS168" s="8">
        <v>933600</v>
      </c>
      <c r="AT168" s="8">
        <v>90500</v>
      </c>
      <c r="AU168" s="8">
        <v>207700</v>
      </c>
      <c r="AV168" s="8">
        <v>168200</v>
      </c>
      <c r="AW168" s="8">
        <v>1670330</v>
      </c>
      <c r="AX168" s="8">
        <v>133500</v>
      </c>
      <c r="AY168" s="8">
        <v>2070</v>
      </c>
      <c r="AZ168" s="8">
        <v>90000</v>
      </c>
      <c r="BA168" s="8">
        <v>379935</v>
      </c>
      <c r="BB168" s="8">
        <v>399165</v>
      </c>
    </row>
    <row r="169" spans="1:54" ht="37.799999999999997" customHeight="1" x14ac:dyDescent="0.25">
      <c r="A169" s="3"/>
      <c r="B169" s="18" t="s">
        <v>24</v>
      </c>
      <c r="C169" s="17" t="s">
        <v>64</v>
      </c>
      <c r="D169" s="16" t="s">
        <v>70</v>
      </c>
      <c r="E169" s="15">
        <v>300100000</v>
      </c>
      <c r="F169" s="14"/>
      <c r="G169" s="10">
        <v>1900000</v>
      </c>
      <c r="H169" s="10">
        <v>70000</v>
      </c>
      <c r="I169" s="10">
        <v>513700</v>
      </c>
      <c r="J169" s="10">
        <v>190000</v>
      </c>
      <c r="K169" s="10">
        <v>773700</v>
      </c>
      <c r="L169" s="10">
        <v>290000</v>
      </c>
      <c r="M169" s="10">
        <v>197700</v>
      </c>
      <c r="N169" s="10">
        <v>138600</v>
      </c>
      <c r="O169" s="10">
        <v>626300</v>
      </c>
      <c r="P169" s="10">
        <v>450000</v>
      </c>
      <c r="Q169" s="10">
        <v>10000</v>
      </c>
      <c r="R169" s="10">
        <v>40000</v>
      </c>
      <c r="S169" s="10">
        <v>500000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1"/>
      <c r="Z169" s="10">
        <v>0</v>
      </c>
      <c r="AA169" s="10">
        <v>0</v>
      </c>
      <c r="AB169" s="10">
        <v>0</v>
      </c>
      <c r="AC169" s="10">
        <v>0</v>
      </c>
      <c r="AD169" s="10">
        <v>0</v>
      </c>
      <c r="AE169" s="10">
        <v>0</v>
      </c>
      <c r="AF169" s="10">
        <v>0</v>
      </c>
      <c r="AG169" s="10">
        <v>0</v>
      </c>
      <c r="AH169" s="10">
        <v>0</v>
      </c>
      <c r="AI169" s="10">
        <v>0</v>
      </c>
      <c r="AJ169" s="10">
        <v>0</v>
      </c>
      <c r="AK169" s="10">
        <v>0</v>
      </c>
      <c r="AL169" s="10">
        <v>0</v>
      </c>
      <c r="AM169" s="10">
        <v>0</v>
      </c>
      <c r="AN169" s="10">
        <v>0</v>
      </c>
      <c r="AO169" s="9">
        <v>0</v>
      </c>
      <c r="AP169" s="8">
        <v>1900000</v>
      </c>
      <c r="AQ169" s="8">
        <v>70000</v>
      </c>
      <c r="AR169" s="8">
        <v>513700</v>
      </c>
      <c r="AS169" s="8">
        <v>190000</v>
      </c>
      <c r="AT169" s="8">
        <v>290000</v>
      </c>
      <c r="AU169" s="8">
        <v>197700</v>
      </c>
      <c r="AV169" s="8">
        <v>138600</v>
      </c>
      <c r="AW169" s="8">
        <v>450000</v>
      </c>
      <c r="AX169" s="8">
        <v>10000</v>
      </c>
      <c r="AY169" s="8">
        <v>40000</v>
      </c>
      <c r="AZ169" s="8">
        <v>0</v>
      </c>
      <c r="BA169" s="8">
        <v>0</v>
      </c>
      <c r="BB169" s="8">
        <v>0</v>
      </c>
    </row>
    <row r="170" spans="1:54" ht="37.799999999999997" customHeight="1" x14ac:dyDescent="0.25">
      <c r="A170" s="3"/>
      <c r="B170" s="18" t="s">
        <v>24</v>
      </c>
      <c r="C170" s="17" t="s">
        <v>64</v>
      </c>
      <c r="D170" s="16" t="s">
        <v>69</v>
      </c>
      <c r="E170" s="15">
        <v>300100000</v>
      </c>
      <c r="F170" s="14"/>
      <c r="G170" s="10">
        <v>11109.88</v>
      </c>
      <c r="H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11109.88</v>
      </c>
      <c r="O170" s="10">
        <v>11109.88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1"/>
      <c r="Z170" s="10">
        <v>0</v>
      </c>
      <c r="AA170" s="10">
        <v>0</v>
      </c>
      <c r="AB170" s="10">
        <v>0</v>
      </c>
      <c r="AC170" s="10">
        <v>0</v>
      </c>
      <c r="AD170" s="10">
        <v>0</v>
      </c>
      <c r="AE170" s="10">
        <v>0</v>
      </c>
      <c r="AF170" s="10">
        <v>0</v>
      </c>
      <c r="AG170" s="10">
        <v>0</v>
      </c>
      <c r="AH170" s="10">
        <v>0</v>
      </c>
      <c r="AI170" s="10">
        <v>0</v>
      </c>
      <c r="AJ170" s="10">
        <v>0</v>
      </c>
      <c r="AK170" s="10">
        <v>0</v>
      </c>
      <c r="AL170" s="10">
        <v>0</v>
      </c>
      <c r="AM170" s="10">
        <v>0</v>
      </c>
      <c r="AN170" s="10">
        <v>0</v>
      </c>
      <c r="AO170" s="9">
        <v>0</v>
      </c>
      <c r="AP170" s="8">
        <v>11109.88</v>
      </c>
      <c r="AQ170" s="8">
        <v>0</v>
      </c>
      <c r="AR170" s="8">
        <v>0</v>
      </c>
      <c r="AS170" s="8">
        <v>0</v>
      </c>
      <c r="AT170" s="8">
        <v>0</v>
      </c>
      <c r="AU170" s="8">
        <v>0</v>
      </c>
      <c r="AV170" s="8">
        <v>11109.88</v>
      </c>
      <c r="AW170" s="8">
        <v>0</v>
      </c>
      <c r="AX170" s="8">
        <v>0</v>
      </c>
      <c r="AY170" s="8">
        <v>0</v>
      </c>
      <c r="AZ170" s="8">
        <v>0</v>
      </c>
      <c r="BA170" s="8">
        <v>0</v>
      </c>
      <c r="BB170" s="8">
        <v>0</v>
      </c>
    </row>
    <row r="171" spans="1:54" ht="37.799999999999997" customHeight="1" x14ac:dyDescent="0.25">
      <c r="A171" s="3"/>
      <c r="B171" s="18" t="s">
        <v>24</v>
      </c>
      <c r="C171" s="17" t="s">
        <v>64</v>
      </c>
      <c r="D171" s="16" t="s">
        <v>68</v>
      </c>
      <c r="E171" s="15">
        <v>300100000</v>
      </c>
      <c r="F171" s="14"/>
      <c r="G171" s="10">
        <v>500000</v>
      </c>
      <c r="H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500000</v>
      </c>
      <c r="W171" s="10">
        <v>500000</v>
      </c>
      <c r="X171" s="10">
        <v>0</v>
      </c>
      <c r="Y171" s="11"/>
      <c r="Z171" s="10">
        <v>0</v>
      </c>
      <c r="AA171" s="10">
        <v>0</v>
      </c>
      <c r="AB171" s="10">
        <v>0</v>
      </c>
      <c r="AC171" s="10">
        <v>0</v>
      </c>
      <c r="AD171" s="10">
        <v>0</v>
      </c>
      <c r="AE171" s="10">
        <v>0</v>
      </c>
      <c r="AF171" s="10">
        <v>0</v>
      </c>
      <c r="AG171" s="10">
        <v>0</v>
      </c>
      <c r="AH171" s="10">
        <v>0</v>
      </c>
      <c r="AI171" s="10">
        <v>0</v>
      </c>
      <c r="AJ171" s="10">
        <v>0</v>
      </c>
      <c r="AK171" s="10">
        <v>0</v>
      </c>
      <c r="AL171" s="10">
        <v>0</v>
      </c>
      <c r="AM171" s="10">
        <v>0</v>
      </c>
      <c r="AN171" s="10">
        <v>0</v>
      </c>
      <c r="AO171" s="9">
        <v>0</v>
      </c>
      <c r="AP171" s="8">
        <v>500000</v>
      </c>
      <c r="AQ171" s="8">
        <v>0</v>
      </c>
      <c r="AR171" s="8">
        <v>0</v>
      </c>
      <c r="AS171" s="8">
        <v>0</v>
      </c>
      <c r="AT171" s="8">
        <v>0</v>
      </c>
      <c r="AU171" s="8">
        <v>0</v>
      </c>
      <c r="AV171" s="8">
        <v>0</v>
      </c>
      <c r="AW171" s="8">
        <v>0</v>
      </c>
      <c r="AX171" s="8">
        <v>0</v>
      </c>
      <c r="AY171" s="8">
        <v>0</v>
      </c>
      <c r="AZ171" s="8">
        <v>0</v>
      </c>
      <c r="BA171" s="8">
        <v>0</v>
      </c>
      <c r="BB171" s="8">
        <v>500000</v>
      </c>
    </row>
    <row r="172" spans="1:54" ht="37.799999999999997" customHeight="1" x14ac:dyDescent="0.25">
      <c r="A172" s="3"/>
      <c r="B172" s="18" t="s">
        <v>24</v>
      </c>
      <c r="C172" s="17" t="s">
        <v>64</v>
      </c>
      <c r="D172" s="16" t="s">
        <v>67</v>
      </c>
      <c r="E172" s="15">
        <v>300100000</v>
      </c>
      <c r="F172" s="14"/>
      <c r="G172" s="10">
        <v>5570000</v>
      </c>
      <c r="H172" s="10">
        <v>153500</v>
      </c>
      <c r="I172" s="10">
        <v>600</v>
      </c>
      <c r="J172" s="10">
        <v>970000</v>
      </c>
      <c r="K172" s="10">
        <v>1124100</v>
      </c>
      <c r="L172" s="10">
        <v>1560600</v>
      </c>
      <c r="M172" s="10">
        <v>102500</v>
      </c>
      <c r="N172" s="10">
        <v>2735400</v>
      </c>
      <c r="O172" s="10">
        <v>4398500</v>
      </c>
      <c r="P172" s="10">
        <v>1500</v>
      </c>
      <c r="Q172" s="10">
        <v>200</v>
      </c>
      <c r="R172" s="10">
        <v>45700</v>
      </c>
      <c r="S172" s="10">
        <v>47400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1"/>
      <c r="Z172" s="10">
        <v>0</v>
      </c>
      <c r="AA172" s="10">
        <v>0</v>
      </c>
      <c r="AB172" s="10">
        <v>0</v>
      </c>
      <c r="AC172" s="10">
        <v>0</v>
      </c>
      <c r="AD172" s="10">
        <v>0</v>
      </c>
      <c r="AE172" s="10">
        <v>0</v>
      </c>
      <c r="AF172" s="10">
        <v>0</v>
      </c>
      <c r="AG172" s="10">
        <v>0</v>
      </c>
      <c r="AH172" s="10">
        <v>0</v>
      </c>
      <c r="AI172" s="10">
        <v>0</v>
      </c>
      <c r="AJ172" s="10">
        <v>0</v>
      </c>
      <c r="AK172" s="10">
        <v>0</v>
      </c>
      <c r="AL172" s="10">
        <v>0</v>
      </c>
      <c r="AM172" s="10">
        <v>0</v>
      </c>
      <c r="AN172" s="10">
        <v>0</v>
      </c>
      <c r="AO172" s="9">
        <v>0</v>
      </c>
      <c r="AP172" s="8">
        <v>5570000</v>
      </c>
      <c r="AQ172" s="8">
        <v>153500</v>
      </c>
      <c r="AR172" s="8">
        <v>600</v>
      </c>
      <c r="AS172" s="8">
        <v>970000</v>
      </c>
      <c r="AT172" s="8">
        <v>1560600</v>
      </c>
      <c r="AU172" s="8">
        <v>102500</v>
      </c>
      <c r="AV172" s="8">
        <v>2735400</v>
      </c>
      <c r="AW172" s="8">
        <v>1500</v>
      </c>
      <c r="AX172" s="8">
        <v>200</v>
      </c>
      <c r="AY172" s="8">
        <v>45700</v>
      </c>
      <c r="AZ172" s="8">
        <v>0</v>
      </c>
      <c r="BA172" s="8">
        <v>0</v>
      </c>
      <c r="BB172" s="8">
        <v>0</v>
      </c>
    </row>
    <row r="173" spans="1:54" ht="37.799999999999997" customHeight="1" x14ac:dyDescent="0.25">
      <c r="A173" s="3"/>
      <c r="B173" s="18" t="s">
        <v>24</v>
      </c>
      <c r="C173" s="17" t="s">
        <v>64</v>
      </c>
      <c r="D173" s="16" t="s">
        <v>66</v>
      </c>
      <c r="E173" s="15">
        <v>300100000</v>
      </c>
      <c r="F173" s="14"/>
      <c r="G173" s="10">
        <v>85000</v>
      </c>
      <c r="H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85000</v>
      </c>
      <c r="O173" s="10">
        <v>85000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1"/>
      <c r="Z173" s="10">
        <v>0</v>
      </c>
      <c r="AA173" s="10">
        <v>0</v>
      </c>
      <c r="AB173" s="10">
        <v>0</v>
      </c>
      <c r="AC173" s="10">
        <v>0</v>
      </c>
      <c r="AD173" s="10">
        <v>0</v>
      </c>
      <c r="AE173" s="10">
        <v>0</v>
      </c>
      <c r="AF173" s="10">
        <v>0</v>
      </c>
      <c r="AG173" s="10">
        <v>0</v>
      </c>
      <c r="AH173" s="10">
        <v>0</v>
      </c>
      <c r="AI173" s="10">
        <v>0</v>
      </c>
      <c r="AJ173" s="10">
        <v>0</v>
      </c>
      <c r="AK173" s="10">
        <v>0</v>
      </c>
      <c r="AL173" s="10">
        <v>0</v>
      </c>
      <c r="AM173" s="10">
        <v>0</v>
      </c>
      <c r="AN173" s="10">
        <v>0</v>
      </c>
      <c r="AO173" s="9">
        <v>0</v>
      </c>
      <c r="AP173" s="8">
        <v>85000</v>
      </c>
      <c r="AQ173" s="8">
        <v>0</v>
      </c>
      <c r="AR173" s="8">
        <v>0</v>
      </c>
      <c r="AS173" s="8">
        <v>0</v>
      </c>
      <c r="AT173" s="8">
        <v>0</v>
      </c>
      <c r="AU173" s="8">
        <v>0</v>
      </c>
      <c r="AV173" s="8">
        <v>85000</v>
      </c>
      <c r="AW173" s="8">
        <v>0</v>
      </c>
      <c r="AX173" s="8">
        <v>0</v>
      </c>
      <c r="AY173" s="8">
        <v>0</v>
      </c>
      <c r="AZ173" s="8">
        <v>0</v>
      </c>
      <c r="BA173" s="8">
        <v>0</v>
      </c>
      <c r="BB173" s="8">
        <v>0</v>
      </c>
    </row>
    <row r="174" spans="1:54" ht="37.799999999999997" customHeight="1" x14ac:dyDescent="0.25">
      <c r="A174" s="3"/>
      <c r="B174" s="18" t="s">
        <v>24</v>
      </c>
      <c r="C174" s="17" t="s">
        <v>64</v>
      </c>
      <c r="D174" s="16" t="s">
        <v>65</v>
      </c>
      <c r="E174" s="15">
        <v>300100000</v>
      </c>
      <c r="F174" s="14"/>
      <c r="G174" s="10">
        <v>1524070</v>
      </c>
      <c r="H174" s="10">
        <v>5800</v>
      </c>
      <c r="I174" s="10">
        <v>5800</v>
      </c>
      <c r="J174" s="10">
        <v>1401800</v>
      </c>
      <c r="K174" s="10">
        <v>1413400</v>
      </c>
      <c r="L174" s="10">
        <v>5800</v>
      </c>
      <c r="M174" s="10">
        <v>17494</v>
      </c>
      <c r="N174" s="10">
        <v>24206</v>
      </c>
      <c r="O174" s="10">
        <v>47500</v>
      </c>
      <c r="P174" s="10">
        <v>10782</v>
      </c>
      <c r="Q174" s="10">
        <v>17494</v>
      </c>
      <c r="R174" s="10">
        <v>17494</v>
      </c>
      <c r="S174" s="10">
        <v>45770</v>
      </c>
      <c r="T174" s="10">
        <v>5800</v>
      </c>
      <c r="U174" s="10">
        <v>5800</v>
      </c>
      <c r="V174" s="10">
        <v>5800</v>
      </c>
      <c r="W174" s="10">
        <v>17400</v>
      </c>
      <c r="X174" s="10">
        <v>0</v>
      </c>
      <c r="Y174" s="11"/>
      <c r="Z174" s="10">
        <v>0</v>
      </c>
      <c r="AA174" s="10">
        <v>0</v>
      </c>
      <c r="AB174" s="10">
        <v>0</v>
      </c>
      <c r="AC174" s="10">
        <v>0</v>
      </c>
      <c r="AD174" s="10">
        <v>0</v>
      </c>
      <c r="AE174" s="10">
        <v>0</v>
      </c>
      <c r="AF174" s="10">
        <v>0</v>
      </c>
      <c r="AG174" s="10">
        <v>0</v>
      </c>
      <c r="AH174" s="10">
        <v>0</v>
      </c>
      <c r="AI174" s="10">
        <v>0</v>
      </c>
      <c r="AJ174" s="10">
        <v>0</v>
      </c>
      <c r="AK174" s="10">
        <v>0</v>
      </c>
      <c r="AL174" s="10">
        <v>0</v>
      </c>
      <c r="AM174" s="10">
        <v>0</v>
      </c>
      <c r="AN174" s="10">
        <v>0</v>
      </c>
      <c r="AO174" s="9">
        <v>0</v>
      </c>
      <c r="AP174" s="8">
        <v>1524070</v>
      </c>
      <c r="AQ174" s="8">
        <v>5800</v>
      </c>
      <c r="AR174" s="8">
        <v>5800</v>
      </c>
      <c r="AS174" s="8">
        <v>1401800</v>
      </c>
      <c r="AT174" s="8">
        <v>5800</v>
      </c>
      <c r="AU174" s="8">
        <v>17494</v>
      </c>
      <c r="AV174" s="8">
        <v>24206</v>
      </c>
      <c r="AW174" s="8">
        <v>10782</v>
      </c>
      <c r="AX174" s="8">
        <v>17494</v>
      </c>
      <c r="AY174" s="8">
        <v>17494</v>
      </c>
      <c r="AZ174" s="8">
        <v>5800</v>
      </c>
      <c r="BA174" s="8">
        <v>5800</v>
      </c>
      <c r="BB174" s="8">
        <v>5800</v>
      </c>
    </row>
    <row r="175" spans="1:54" ht="37.799999999999997" customHeight="1" x14ac:dyDescent="0.25">
      <c r="A175" s="3"/>
      <c r="B175" s="18" t="s">
        <v>24</v>
      </c>
      <c r="C175" s="17" t="s">
        <v>64</v>
      </c>
      <c r="D175" s="16" t="s">
        <v>63</v>
      </c>
      <c r="E175" s="15">
        <v>400100005</v>
      </c>
      <c r="F175" s="14"/>
      <c r="G175" s="10">
        <v>158100</v>
      </c>
      <c r="H175" s="10">
        <v>13175</v>
      </c>
      <c r="I175" s="10">
        <v>13175</v>
      </c>
      <c r="J175" s="10">
        <v>13175</v>
      </c>
      <c r="K175" s="10">
        <v>39525</v>
      </c>
      <c r="L175" s="10">
        <v>13175</v>
      </c>
      <c r="M175" s="10">
        <v>13175</v>
      </c>
      <c r="N175" s="10">
        <v>13175</v>
      </c>
      <c r="O175" s="10">
        <v>39525</v>
      </c>
      <c r="P175" s="10">
        <v>13175</v>
      </c>
      <c r="Q175" s="10">
        <v>13175</v>
      </c>
      <c r="R175" s="10">
        <v>13175</v>
      </c>
      <c r="S175" s="10">
        <v>39525</v>
      </c>
      <c r="T175" s="10">
        <v>13175</v>
      </c>
      <c r="U175" s="10">
        <v>13175</v>
      </c>
      <c r="V175" s="10">
        <v>13175</v>
      </c>
      <c r="W175" s="10">
        <v>39525</v>
      </c>
      <c r="X175" s="10">
        <v>0</v>
      </c>
      <c r="Y175" s="11"/>
      <c r="Z175" s="10">
        <v>0</v>
      </c>
      <c r="AA175" s="10">
        <v>0</v>
      </c>
      <c r="AB175" s="10">
        <v>0</v>
      </c>
      <c r="AC175" s="10">
        <v>0</v>
      </c>
      <c r="AD175" s="10">
        <v>0</v>
      </c>
      <c r="AE175" s="10">
        <v>0</v>
      </c>
      <c r="AF175" s="10">
        <v>0</v>
      </c>
      <c r="AG175" s="10">
        <v>0</v>
      </c>
      <c r="AH175" s="10">
        <v>0</v>
      </c>
      <c r="AI175" s="10">
        <v>0</v>
      </c>
      <c r="AJ175" s="10">
        <v>0</v>
      </c>
      <c r="AK175" s="10">
        <v>0</v>
      </c>
      <c r="AL175" s="10">
        <v>0</v>
      </c>
      <c r="AM175" s="10">
        <v>0</v>
      </c>
      <c r="AN175" s="10">
        <v>0</v>
      </c>
      <c r="AO175" s="9">
        <v>0</v>
      </c>
      <c r="AP175" s="8">
        <v>158100</v>
      </c>
      <c r="AQ175" s="8">
        <v>13175</v>
      </c>
      <c r="AR175" s="8">
        <v>13175</v>
      </c>
      <c r="AS175" s="8">
        <v>13175</v>
      </c>
      <c r="AT175" s="8">
        <v>13175</v>
      </c>
      <c r="AU175" s="8">
        <v>13175</v>
      </c>
      <c r="AV175" s="8">
        <v>13175</v>
      </c>
      <c r="AW175" s="8">
        <v>13175</v>
      </c>
      <c r="AX175" s="8">
        <v>13175</v>
      </c>
      <c r="AY175" s="8">
        <v>13175</v>
      </c>
      <c r="AZ175" s="8">
        <v>13175</v>
      </c>
      <c r="BA175" s="8">
        <v>13175</v>
      </c>
      <c r="BB175" s="8">
        <v>13175</v>
      </c>
    </row>
    <row r="176" spans="1:54" ht="16.2" customHeight="1" x14ac:dyDescent="0.25">
      <c r="A176" s="3"/>
      <c r="B176" s="175" t="s">
        <v>16</v>
      </c>
      <c r="C176" s="175"/>
      <c r="D176" s="175"/>
      <c r="E176" s="175"/>
      <c r="F176" s="176"/>
      <c r="G176" s="27">
        <v>1004684483.1900001</v>
      </c>
      <c r="H176" s="27">
        <v>36745200</v>
      </c>
      <c r="I176" s="27">
        <v>107470650</v>
      </c>
      <c r="J176" s="6">
        <v>66932200</v>
      </c>
      <c r="K176" s="13">
        <v>211148050</v>
      </c>
      <c r="L176" s="27">
        <v>134878985.62</v>
      </c>
      <c r="M176" s="27">
        <v>71655772.299999997</v>
      </c>
      <c r="N176" s="6">
        <v>176043503.06</v>
      </c>
      <c r="O176" s="13">
        <v>382578260.98000002</v>
      </c>
      <c r="P176" s="27">
        <v>70832854.219999999</v>
      </c>
      <c r="Q176" s="27">
        <v>57022973.960000001</v>
      </c>
      <c r="R176" s="6">
        <v>85297052</v>
      </c>
      <c r="S176" s="13">
        <v>213152880.18000001</v>
      </c>
      <c r="T176" s="27">
        <v>76438800</v>
      </c>
      <c r="U176" s="27">
        <v>56737000</v>
      </c>
      <c r="V176" s="6">
        <v>64629492.030000001</v>
      </c>
      <c r="W176" s="12">
        <v>197805292.03</v>
      </c>
      <c r="X176" s="10">
        <v>0</v>
      </c>
      <c r="Y176" s="11"/>
      <c r="Z176" s="10">
        <v>0</v>
      </c>
      <c r="AA176" s="10">
        <v>0</v>
      </c>
      <c r="AB176" s="10">
        <v>0</v>
      </c>
      <c r="AC176" s="10">
        <v>0</v>
      </c>
      <c r="AD176" s="10">
        <v>0</v>
      </c>
      <c r="AE176" s="10">
        <v>0</v>
      </c>
      <c r="AF176" s="10">
        <v>0</v>
      </c>
      <c r="AG176" s="10">
        <v>0</v>
      </c>
      <c r="AH176" s="10">
        <v>0</v>
      </c>
      <c r="AI176" s="10">
        <v>0</v>
      </c>
      <c r="AJ176" s="10">
        <v>0</v>
      </c>
      <c r="AK176" s="10">
        <v>0</v>
      </c>
      <c r="AL176" s="10">
        <v>0</v>
      </c>
      <c r="AM176" s="10">
        <v>0</v>
      </c>
      <c r="AN176" s="10">
        <v>0</v>
      </c>
      <c r="AO176" s="9">
        <v>0</v>
      </c>
      <c r="AP176" s="8">
        <v>1004684483.1900001</v>
      </c>
      <c r="AQ176" s="8">
        <v>36745200</v>
      </c>
      <c r="AR176" s="8">
        <v>107470650</v>
      </c>
      <c r="AS176" s="8">
        <v>66932200</v>
      </c>
      <c r="AT176" s="8">
        <v>134878985.62</v>
      </c>
      <c r="AU176" s="8">
        <v>71655772.299999997</v>
      </c>
      <c r="AV176" s="8">
        <v>176043503.06</v>
      </c>
      <c r="AW176" s="8">
        <v>70832854.219999999</v>
      </c>
      <c r="AX176" s="8">
        <v>57022973.960000001</v>
      </c>
      <c r="AY176" s="8">
        <v>85297052</v>
      </c>
      <c r="AZ176" s="8">
        <v>76438800</v>
      </c>
      <c r="BA176" s="8">
        <v>56737000</v>
      </c>
      <c r="BB176" s="8">
        <v>64629492.030000001</v>
      </c>
    </row>
    <row r="177" spans="1:54" ht="16.2" customHeight="1" x14ac:dyDescent="0.25">
      <c r="A177" s="3"/>
      <c r="B177" s="18" t="s">
        <v>24</v>
      </c>
      <c r="C177" s="17" t="s">
        <v>11</v>
      </c>
      <c r="D177" s="16" t="s">
        <v>62</v>
      </c>
      <c r="E177" s="15">
        <v>300100000</v>
      </c>
      <c r="F177" s="14"/>
      <c r="G177" s="10">
        <v>1235243.06</v>
      </c>
      <c r="H177" s="10">
        <v>137300</v>
      </c>
      <c r="I177" s="10">
        <v>137300</v>
      </c>
      <c r="J177" s="10">
        <v>137300</v>
      </c>
      <c r="K177" s="10">
        <v>411900</v>
      </c>
      <c r="L177" s="10">
        <v>137300</v>
      </c>
      <c r="M177" s="10">
        <v>137300</v>
      </c>
      <c r="N177" s="10">
        <v>137143.06</v>
      </c>
      <c r="O177" s="10">
        <v>411743.06</v>
      </c>
      <c r="P177" s="10">
        <v>0</v>
      </c>
      <c r="Q177" s="10">
        <v>0</v>
      </c>
      <c r="R177" s="10">
        <v>0</v>
      </c>
      <c r="S177" s="10">
        <v>0</v>
      </c>
      <c r="T177" s="10">
        <v>137000</v>
      </c>
      <c r="U177" s="10">
        <v>137300</v>
      </c>
      <c r="V177" s="10">
        <v>137300</v>
      </c>
      <c r="W177" s="10">
        <v>411600</v>
      </c>
      <c r="X177" s="10">
        <v>0</v>
      </c>
      <c r="Y177" s="11"/>
      <c r="Z177" s="10">
        <v>0</v>
      </c>
      <c r="AA177" s="10">
        <v>0</v>
      </c>
      <c r="AB177" s="10">
        <v>0</v>
      </c>
      <c r="AC177" s="10">
        <v>0</v>
      </c>
      <c r="AD177" s="10">
        <v>0</v>
      </c>
      <c r="AE177" s="10">
        <v>0</v>
      </c>
      <c r="AF177" s="10">
        <v>0</v>
      </c>
      <c r="AG177" s="10">
        <v>0</v>
      </c>
      <c r="AH177" s="10">
        <v>0</v>
      </c>
      <c r="AI177" s="10">
        <v>0</v>
      </c>
      <c r="AJ177" s="10">
        <v>0</v>
      </c>
      <c r="AK177" s="10">
        <v>0</v>
      </c>
      <c r="AL177" s="10">
        <v>0</v>
      </c>
      <c r="AM177" s="10">
        <v>0</v>
      </c>
      <c r="AN177" s="10">
        <v>0</v>
      </c>
      <c r="AO177" s="9">
        <v>0</v>
      </c>
      <c r="AP177" s="8">
        <v>1235243.06</v>
      </c>
      <c r="AQ177" s="8">
        <v>137300</v>
      </c>
      <c r="AR177" s="8">
        <v>137300</v>
      </c>
      <c r="AS177" s="8">
        <v>137300</v>
      </c>
      <c r="AT177" s="8">
        <v>137300</v>
      </c>
      <c r="AU177" s="8">
        <v>137300</v>
      </c>
      <c r="AV177" s="8">
        <v>137143.06</v>
      </c>
      <c r="AW177" s="8">
        <v>0</v>
      </c>
      <c r="AX177" s="8">
        <v>0</v>
      </c>
      <c r="AY177" s="8">
        <v>0</v>
      </c>
      <c r="AZ177" s="8">
        <v>137000</v>
      </c>
      <c r="BA177" s="8">
        <v>137300</v>
      </c>
      <c r="BB177" s="8">
        <v>137300</v>
      </c>
    </row>
    <row r="178" spans="1:54" ht="16.2" customHeight="1" x14ac:dyDescent="0.25">
      <c r="A178" s="3"/>
      <c r="B178" s="18" t="s">
        <v>24</v>
      </c>
      <c r="C178" s="17" t="s">
        <v>11</v>
      </c>
      <c r="D178" s="16" t="s">
        <v>61</v>
      </c>
      <c r="E178" s="15">
        <v>120003021</v>
      </c>
      <c r="F178" s="14"/>
      <c r="G178" s="10">
        <v>7668.05</v>
      </c>
      <c r="H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7668.05</v>
      </c>
      <c r="Q178" s="10">
        <v>0</v>
      </c>
      <c r="R178" s="10">
        <v>0</v>
      </c>
      <c r="S178" s="10">
        <v>7668.05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1"/>
      <c r="Z178" s="10">
        <v>0</v>
      </c>
      <c r="AA178" s="10">
        <v>0</v>
      </c>
      <c r="AB178" s="10">
        <v>0</v>
      </c>
      <c r="AC178" s="10">
        <v>0</v>
      </c>
      <c r="AD178" s="10">
        <v>0</v>
      </c>
      <c r="AE178" s="10">
        <v>0</v>
      </c>
      <c r="AF178" s="10">
        <v>0</v>
      </c>
      <c r="AG178" s="10">
        <v>0</v>
      </c>
      <c r="AH178" s="10">
        <v>0</v>
      </c>
      <c r="AI178" s="10">
        <v>0</v>
      </c>
      <c r="AJ178" s="10">
        <v>0</v>
      </c>
      <c r="AK178" s="10">
        <v>0</v>
      </c>
      <c r="AL178" s="10">
        <v>0</v>
      </c>
      <c r="AM178" s="10">
        <v>0</v>
      </c>
      <c r="AN178" s="10">
        <v>0</v>
      </c>
      <c r="AO178" s="9">
        <v>0</v>
      </c>
      <c r="AP178" s="8">
        <v>7668.05</v>
      </c>
      <c r="AQ178" s="8">
        <v>0</v>
      </c>
      <c r="AR178" s="8">
        <v>0</v>
      </c>
      <c r="AS178" s="8">
        <v>0</v>
      </c>
      <c r="AT178" s="8">
        <v>0</v>
      </c>
      <c r="AU178" s="8">
        <v>0</v>
      </c>
      <c r="AV178" s="8">
        <v>0</v>
      </c>
      <c r="AW178" s="8">
        <v>7668.05</v>
      </c>
      <c r="AX178" s="8">
        <v>0</v>
      </c>
      <c r="AY178" s="8">
        <v>0</v>
      </c>
      <c r="AZ178" s="8">
        <v>0</v>
      </c>
      <c r="BA178" s="8">
        <v>0</v>
      </c>
      <c r="BB178" s="8">
        <v>0</v>
      </c>
    </row>
    <row r="179" spans="1:54" ht="16.2" customHeight="1" x14ac:dyDescent="0.25">
      <c r="A179" s="3"/>
      <c r="B179" s="18" t="s">
        <v>24</v>
      </c>
      <c r="C179" s="17" t="s">
        <v>11</v>
      </c>
      <c r="D179" s="16" t="s">
        <v>61</v>
      </c>
      <c r="E179" s="15">
        <v>190003007</v>
      </c>
      <c r="F179" s="14"/>
      <c r="G179" s="10">
        <v>56104.13</v>
      </c>
      <c r="H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56104.13</v>
      </c>
      <c r="N179" s="10">
        <v>0</v>
      </c>
      <c r="O179" s="10">
        <v>56104.13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1"/>
      <c r="Z179" s="10">
        <v>0</v>
      </c>
      <c r="AA179" s="10">
        <v>0</v>
      </c>
      <c r="AB179" s="10">
        <v>0</v>
      </c>
      <c r="AC179" s="10">
        <v>0</v>
      </c>
      <c r="AD179" s="10">
        <v>0</v>
      </c>
      <c r="AE179" s="10">
        <v>0</v>
      </c>
      <c r="AF179" s="10">
        <v>0</v>
      </c>
      <c r="AG179" s="10">
        <v>0</v>
      </c>
      <c r="AH179" s="10">
        <v>0</v>
      </c>
      <c r="AI179" s="10">
        <v>0</v>
      </c>
      <c r="AJ179" s="10">
        <v>0</v>
      </c>
      <c r="AK179" s="10">
        <v>0</v>
      </c>
      <c r="AL179" s="10">
        <v>0</v>
      </c>
      <c r="AM179" s="10">
        <v>0</v>
      </c>
      <c r="AN179" s="10">
        <v>0</v>
      </c>
      <c r="AO179" s="9">
        <v>0</v>
      </c>
      <c r="AP179" s="8">
        <v>56104.13</v>
      </c>
      <c r="AQ179" s="8">
        <v>0</v>
      </c>
      <c r="AR179" s="8">
        <v>0</v>
      </c>
      <c r="AS179" s="8">
        <v>0</v>
      </c>
      <c r="AT179" s="8">
        <v>0</v>
      </c>
      <c r="AU179" s="8">
        <v>56104.13</v>
      </c>
      <c r="AV179" s="8">
        <v>0</v>
      </c>
      <c r="AW179" s="8">
        <v>0</v>
      </c>
      <c r="AX179" s="8">
        <v>0</v>
      </c>
      <c r="AY179" s="8">
        <v>0</v>
      </c>
      <c r="AZ179" s="8">
        <v>0</v>
      </c>
      <c r="BA179" s="8">
        <v>0</v>
      </c>
      <c r="BB179" s="8">
        <v>0</v>
      </c>
    </row>
    <row r="180" spans="1:54" ht="16.2" customHeight="1" x14ac:dyDescent="0.25">
      <c r="A180" s="3"/>
      <c r="B180" s="18" t="s">
        <v>24</v>
      </c>
      <c r="C180" s="17" t="s">
        <v>11</v>
      </c>
      <c r="D180" s="16" t="s">
        <v>61</v>
      </c>
      <c r="E180" s="15">
        <v>190003026</v>
      </c>
      <c r="F180" s="14"/>
      <c r="G180" s="10">
        <v>276293.49</v>
      </c>
      <c r="H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73052.600000000006</v>
      </c>
      <c r="N180" s="10">
        <v>0</v>
      </c>
      <c r="O180" s="10">
        <v>73052.600000000006</v>
      </c>
      <c r="P180" s="10">
        <v>203240.89</v>
      </c>
      <c r="Q180" s="10">
        <v>0</v>
      </c>
      <c r="R180" s="10">
        <v>0</v>
      </c>
      <c r="S180" s="10">
        <v>203240.89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1"/>
      <c r="Z180" s="10">
        <v>0</v>
      </c>
      <c r="AA180" s="10">
        <v>0</v>
      </c>
      <c r="AB180" s="10">
        <v>0</v>
      </c>
      <c r="AC180" s="10">
        <v>0</v>
      </c>
      <c r="AD180" s="10">
        <v>0</v>
      </c>
      <c r="AE180" s="10">
        <v>0</v>
      </c>
      <c r="AF180" s="10">
        <v>0</v>
      </c>
      <c r="AG180" s="10">
        <v>0</v>
      </c>
      <c r="AH180" s="10">
        <v>0</v>
      </c>
      <c r="AI180" s="10">
        <v>0</v>
      </c>
      <c r="AJ180" s="10">
        <v>0</v>
      </c>
      <c r="AK180" s="10">
        <v>0</v>
      </c>
      <c r="AL180" s="10">
        <v>0</v>
      </c>
      <c r="AM180" s="10">
        <v>0</v>
      </c>
      <c r="AN180" s="10">
        <v>0</v>
      </c>
      <c r="AO180" s="9">
        <v>0</v>
      </c>
      <c r="AP180" s="8">
        <v>276293.49</v>
      </c>
      <c r="AQ180" s="8">
        <v>0</v>
      </c>
      <c r="AR180" s="8">
        <v>0</v>
      </c>
      <c r="AS180" s="8">
        <v>0</v>
      </c>
      <c r="AT180" s="8">
        <v>0</v>
      </c>
      <c r="AU180" s="8">
        <v>73052.600000000006</v>
      </c>
      <c r="AV180" s="8">
        <v>0</v>
      </c>
      <c r="AW180" s="8">
        <v>203240.89</v>
      </c>
      <c r="AX180" s="8">
        <v>0</v>
      </c>
      <c r="AY180" s="8">
        <v>0</v>
      </c>
      <c r="AZ180" s="8">
        <v>0</v>
      </c>
      <c r="BA180" s="8">
        <v>0</v>
      </c>
      <c r="BB180" s="8">
        <v>0</v>
      </c>
    </row>
    <row r="181" spans="1:54" ht="16.2" customHeight="1" x14ac:dyDescent="0.25">
      <c r="A181" s="3"/>
      <c r="B181" s="18" t="s">
        <v>24</v>
      </c>
      <c r="C181" s="17" t="s">
        <v>11</v>
      </c>
      <c r="D181" s="16" t="s">
        <v>61</v>
      </c>
      <c r="E181" s="15">
        <v>300100000</v>
      </c>
      <c r="F181" s="14"/>
      <c r="G181" s="10">
        <v>652186.57999999996</v>
      </c>
      <c r="H181" s="10">
        <v>0</v>
      </c>
      <c r="I181" s="10">
        <v>2150</v>
      </c>
      <c r="J181" s="10">
        <v>0</v>
      </c>
      <c r="K181" s="10">
        <v>2150</v>
      </c>
      <c r="L181" s="10">
        <v>5.62</v>
      </c>
      <c r="M181" s="10">
        <v>0</v>
      </c>
      <c r="N181" s="10">
        <v>1525</v>
      </c>
      <c r="O181" s="10">
        <v>1530.62</v>
      </c>
      <c r="P181" s="10">
        <v>0</v>
      </c>
      <c r="Q181" s="10">
        <v>146573.96</v>
      </c>
      <c r="R181" s="10">
        <v>501932</v>
      </c>
      <c r="S181" s="10">
        <v>648505.96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1"/>
      <c r="Z181" s="10">
        <v>0</v>
      </c>
      <c r="AA181" s="10">
        <v>0</v>
      </c>
      <c r="AB181" s="10">
        <v>0</v>
      </c>
      <c r="AC181" s="10">
        <v>0</v>
      </c>
      <c r="AD181" s="10">
        <v>0</v>
      </c>
      <c r="AE181" s="10">
        <v>0</v>
      </c>
      <c r="AF181" s="10">
        <v>0</v>
      </c>
      <c r="AG181" s="10">
        <v>0</v>
      </c>
      <c r="AH181" s="10">
        <v>0</v>
      </c>
      <c r="AI181" s="10">
        <v>0</v>
      </c>
      <c r="AJ181" s="10">
        <v>0</v>
      </c>
      <c r="AK181" s="10">
        <v>0</v>
      </c>
      <c r="AL181" s="10">
        <v>0</v>
      </c>
      <c r="AM181" s="10">
        <v>0</v>
      </c>
      <c r="AN181" s="10">
        <v>0</v>
      </c>
      <c r="AO181" s="9">
        <v>0</v>
      </c>
      <c r="AP181" s="8">
        <v>652186.57999999996</v>
      </c>
      <c r="AQ181" s="8">
        <v>0</v>
      </c>
      <c r="AR181" s="8">
        <v>2150</v>
      </c>
      <c r="AS181" s="8">
        <v>0</v>
      </c>
      <c r="AT181" s="8">
        <v>5.62</v>
      </c>
      <c r="AU181" s="8">
        <v>0</v>
      </c>
      <c r="AV181" s="8">
        <v>1525</v>
      </c>
      <c r="AW181" s="8">
        <v>0</v>
      </c>
      <c r="AX181" s="8">
        <v>146573.96</v>
      </c>
      <c r="AY181" s="8">
        <v>501932</v>
      </c>
      <c r="AZ181" s="8">
        <v>0</v>
      </c>
      <c r="BA181" s="8">
        <v>0</v>
      </c>
      <c r="BB181" s="8">
        <v>0</v>
      </c>
    </row>
    <row r="182" spans="1:54" ht="16.2" customHeight="1" x14ac:dyDescent="0.25">
      <c r="A182" s="3"/>
      <c r="B182" s="18" t="s">
        <v>24</v>
      </c>
      <c r="C182" s="17" t="s">
        <v>11</v>
      </c>
      <c r="D182" s="16" t="s">
        <v>60</v>
      </c>
      <c r="E182" s="15">
        <v>300100000</v>
      </c>
      <c r="F182" s="14"/>
      <c r="G182" s="10">
        <v>115612.24</v>
      </c>
      <c r="H182" s="10">
        <v>9000</v>
      </c>
      <c r="I182" s="10">
        <v>9700</v>
      </c>
      <c r="J182" s="10">
        <v>9700</v>
      </c>
      <c r="K182" s="10">
        <v>28400</v>
      </c>
      <c r="L182" s="10">
        <v>9700</v>
      </c>
      <c r="M182" s="10">
        <v>9700</v>
      </c>
      <c r="N182" s="10">
        <v>9700</v>
      </c>
      <c r="O182" s="10">
        <v>29100</v>
      </c>
      <c r="P182" s="10">
        <v>9620.2099999999991</v>
      </c>
      <c r="Q182" s="10">
        <v>9700</v>
      </c>
      <c r="R182" s="10">
        <v>9700</v>
      </c>
      <c r="S182" s="10">
        <v>29020.21</v>
      </c>
      <c r="T182" s="10">
        <v>9700</v>
      </c>
      <c r="U182" s="10">
        <v>9700</v>
      </c>
      <c r="V182" s="10">
        <v>9692.0300000000007</v>
      </c>
      <c r="W182" s="10">
        <v>29092.03</v>
      </c>
      <c r="X182" s="10">
        <v>0</v>
      </c>
      <c r="Y182" s="11"/>
      <c r="Z182" s="10">
        <v>0</v>
      </c>
      <c r="AA182" s="10">
        <v>0</v>
      </c>
      <c r="AB182" s="10">
        <v>0</v>
      </c>
      <c r="AC182" s="10">
        <v>0</v>
      </c>
      <c r="AD182" s="10">
        <v>0</v>
      </c>
      <c r="AE182" s="10">
        <v>0</v>
      </c>
      <c r="AF182" s="10">
        <v>0</v>
      </c>
      <c r="AG182" s="10">
        <v>0</v>
      </c>
      <c r="AH182" s="10">
        <v>0</v>
      </c>
      <c r="AI182" s="10">
        <v>0</v>
      </c>
      <c r="AJ182" s="10">
        <v>0</v>
      </c>
      <c r="AK182" s="10">
        <v>0</v>
      </c>
      <c r="AL182" s="10">
        <v>0</v>
      </c>
      <c r="AM182" s="10">
        <v>0</v>
      </c>
      <c r="AN182" s="10">
        <v>0</v>
      </c>
      <c r="AO182" s="9">
        <v>0</v>
      </c>
      <c r="AP182" s="8">
        <v>115612.24</v>
      </c>
      <c r="AQ182" s="8">
        <v>9000</v>
      </c>
      <c r="AR182" s="8">
        <v>9700</v>
      </c>
      <c r="AS182" s="8">
        <v>9700</v>
      </c>
      <c r="AT182" s="8">
        <v>9700</v>
      </c>
      <c r="AU182" s="8">
        <v>9700</v>
      </c>
      <c r="AV182" s="8">
        <v>9700</v>
      </c>
      <c r="AW182" s="8">
        <v>9620.2099999999991</v>
      </c>
      <c r="AX182" s="8">
        <v>9700</v>
      </c>
      <c r="AY182" s="8">
        <v>9700</v>
      </c>
      <c r="AZ182" s="8">
        <v>9700</v>
      </c>
      <c r="BA182" s="8">
        <v>9700</v>
      </c>
      <c r="BB182" s="8">
        <v>9692.0300000000007</v>
      </c>
    </row>
    <row r="183" spans="1:54" ht="16.2" customHeight="1" x14ac:dyDescent="0.25">
      <c r="A183" s="3"/>
      <c r="B183" s="18" t="s">
        <v>24</v>
      </c>
      <c r="C183" s="17" t="s">
        <v>11</v>
      </c>
      <c r="D183" s="16" t="s">
        <v>59</v>
      </c>
      <c r="E183" s="15">
        <v>300100000</v>
      </c>
      <c r="F183" s="14"/>
      <c r="G183" s="10">
        <v>4000</v>
      </c>
      <c r="H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1400</v>
      </c>
      <c r="R183" s="10">
        <v>0</v>
      </c>
      <c r="S183" s="10">
        <v>1400</v>
      </c>
      <c r="T183" s="10">
        <v>0</v>
      </c>
      <c r="U183" s="10">
        <v>0</v>
      </c>
      <c r="V183" s="10">
        <v>2600</v>
      </c>
      <c r="W183" s="10">
        <v>2600</v>
      </c>
      <c r="X183" s="10">
        <v>0</v>
      </c>
      <c r="Y183" s="11"/>
      <c r="Z183" s="10">
        <v>0</v>
      </c>
      <c r="AA183" s="10">
        <v>0</v>
      </c>
      <c r="AB183" s="10">
        <v>0</v>
      </c>
      <c r="AC183" s="10">
        <v>0</v>
      </c>
      <c r="AD183" s="10">
        <v>0</v>
      </c>
      <c r="AE183" s="10">
        <v>0</v>
      </c>
      <c r="AF183" s="10">
        <v>0</v>
      </c>
      <c r="AG183" s="10">
        <v>0</v>
      </c>
      <c r="AH183" s="10">
        <v>0</v>
      </c>
      <c r="AI183" s="10">
        <v>0</v>
      </c>
      <c r="AJ183" s="10">
        <v>0</v>
      </c>
      <c r="AK183" s="10">
        <v>0</v>
      </c>
      <c r="AL183" s="10">
        <v>0</v>
      </c>
      <c r="AM183" s="10">
        <v>0</v>
      </c>
      <c r="AN183" s="10">
        <v>0</v>
      </c>
      <c r="AO183" s="9">
        <v>0</v>
      </c>
      <c r="AP183" s="8">
        <v>4000</v>
      </c>
      <c r="AQ183" s="8">
        <v>0</v>
      </c>
      <c r="AR183" s="8">
        <v>0</v>
      </c>
      <c r="AS183" s="8">
        <v>0</v>
      </c>
      <c r="AT183" s="8">
        <v>0</v>
      </c>
      <c r="AU183" s="8">
        <v>0</v>
      </c>
      <c r="AV183" s="8">
        <v>0</v>
      </c>
      <c r="AW183" s="8">
        <v>0</v>
      </c>
      <c r="AX183" s="8">
        <v>1400</v>
      </c>
      <c r="AY183" s="8">
        <v>0</v>
      </c>
      <c r="AZ183" s="8">
        <v>0</v>
      </c>
      <c r="BA183" s="8">
        <v>0</v>
      </c>
      <c r="BB183" s="8">
        <v>2600</v>
      </c>
    </row>
    <row r="184" spans="1:54" ht="16.2" customHeight="1" x14ac:dyDescent="0.25">
      <c r="A184" s="3"/>
      <c r="B184" s="18" t="s">
        <v>24</v>
      </c>
      <c r="C184" s="17" t="s">
        <v>11</v>
      </c>
      <c r="D184" s="16" t="s">
        <v>12</v>
      </c>
      <c r="E184" s="15">
        <v>120002022</v>
      </c>
      <c r="F184" s="14"/>
      <c r="G184" s="10">
        <v>2065700</v>
      </c>
      <c r="H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2065700</v>
      </c>
      <c r="N184" s="10">
        <v>0</v>
      </c>
      <c r="O184" s="10">
        <v>2065700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1"/>
      <c r="Z184" s="10">
        <v>0</v>
      </c>
      <c r="AA184" s="10">
        <v>0</v>
      </c>
      <c r="AB184" s="10">
        <v>0</v>
      </c>
      <c r="AC184" s="10">
        <v>0</v>
      </c>
      <c r="AD184" s="10">
        <v>0</v>
      </c>
      <c r="AE184" s="10">
        <v>0</v>
      </c>
      <c r="AF184" s="10">
        <v>0</v>
      </c>
      <c r="AG184" s="10">
        <v>0</v>
      </c>
      <c r="AH184" s="10">
        <v>0</v>
      </c>
      <c r="AI184" s="10">
        <v>0</v>
      </c>
      <c r="AJ184" s="10">
        <v>0</v>
      </c>
      <c r="AK184" s="10">
        <v>0</v>
      </c>
      <c r="AL184" s="10">
        <v>0</v>
      </c>
      <c r="AM184" s="10">
        <v>0</v>
      </c>
      <c r="AN184" s="10">
        <v>0</v>
      </c>
      <c r="AO184" s="9">
        <v>0</v>
      </c>
      <c r="AP184" s="8">
        <v>2065700</v>
      </c>
      <c r="AQ184" s="8">
        <v>0</v>
      </c>
      <c r="AR184" s="8">
        <v>0</v>
      </c>
      <c r="AS184" s="8">
        <v>0</v>
      </c>
      <c r="AT184" s="8">
        <v>0</v>
      </c>
      <c r="AU184" s="8">
        <v>2065700</v>
      </c>
      <c r="AV184" s="8">
        <v>0</v>
      </c>
      <c r="AW184" s="8">
        <v>0</v>
      </c>
      <c r="AX184" s="8">
        <v>0</v>
      </c>
      <c r="AY184" s="8">
        <v>0</v>
      </c>
      <c r="AZ184" s="8">
        <v>0</v>
      </c>
      <c r="BA184" s="8">
        <v>0</v>
      </c>
      <c r="BB184" s="8">
        <v>0</v>
      </c>
    </row>
    <row r="185" spans="1:54" ht="16.2" customHeight="1" x14ac:dyDescent="0.25">
      <c r="A185" s="3"/>
      <c r="B185" s="18" t="s">
        <v>24</v>
      </c>
      <c r="C185" s="17" t="s">
        <v>11</v>
      </c>
      <c r="D185" s="16" t="s">
        <v>12</v>
      </c>
      <c r="E185" s="15">
        <v>120002057</v>
      </c>
      <c r="F185" s="14"/>
      <c r="G185" s="10">
        <v>20246700</v>
      </c>
      <c r="H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6645300</v>
      </c>
      <c r="Q185" s="10">
        <v>11075500</v>
      </c>
      <c r="R185" s="10">
        <v>2525900</v>
      </c>
      <c r="S185" s="10">
        <v>20246700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1"/>
      <c r="Z185" s="10">
        <v>0</v>
      </c>
      <c r="AA185" s="10">
        <v>0</v>
      </c>
      <c r="AB185" s="10">
        <v>0</v>
      </c>
      <c r="AC185" s="10">
        <v>0</v>
      </c>
      <c r="AD185" s="10">
        <v>0</v>
      </c>
      <c r="AE185" s="10">
        <v>0</v>
      </c>
      <c r="AF185" s="10">
        <v>0</v>
      </c>
      <c r="AG185" s="10">
        <v>0</v>
      </c>
      <c r="AH185" s="10">
        <v>0</v>
      </c>
      <c r="AI185" s="10">
        <v>0</v>
      </c>
      <c r="AJ185" s="10">
        <v>0</v>
      </c>
      <c r="AK185" s="10">
        <v>0</v>
      </c>
      <c r="AL185" s="10">
        <v>0</v>
      </c>
      <c r="AM185" s="10">
        <v>0</v>
      </c>
      <c r="AN185" s="10">
        <v>0</v>
      </c>
      <c r="AO185" s="9">
        <v>0</v>
      </c>
      <c r="AP185" s="8">
        <v>20246700</v>
      </c>
      <c r="AQ185" s="8">
        <v>0</v>
      </c>
      <c r="AR185" s="8">
        <v>0</v>
      </c>
      <c r="AS185" s="8">
        <v>0</v>
      </c>
      <c r="AT185" s="8">
        <v>0</v>
      </c>
      <c r="AU185" s="8">
        <v>0</v>
      </c>
      <c r="AV185" s="8">
        <v>0</v>
      </c>
      <c r="AW185" s="8">
        <v>6645300</v>
      </c>
      <c r="AX185" s="8">
        <v>11075500</v>
      </c>
      <c r="AY185" s="8">
        <v>2525900</v>
      </c>
      <c r="AZ185" s="8">
        <v>0</v>
      </c>
      <c r="BA185" s="8">
        <v>0</v>
      </c>
      <c r="BB185" s="8">
        <v>0</v>
      </c>
    </row>
    <row r="186" spans="1:54" ht="16.2" customHeight="1" x14ac:dyDescent="0.25">
      <c r="A186" s="3"/>
      <c r="B186" s="18" t="s">
        <v>24</v>
      </c>
      <c r="C186" s="17" t="s">
        <v>11</v>
      </c>
      <c r="D186" s="16" t="s">
        <v>12</v>
      </c>
      <c r="E186" s="15">
        <v>120002066</v>
      </c>
      <c r="F186" s="14"/>
      <c r="G186" s="10">
        <v>13531500</v>
      </c>
      <c r="H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4623200</v>
      </c>
      <c r="Q186" s="10">
        <v>7705400</v>
      </c>
      <c r="R186" s="10">
        <v>1202900</v>
      </c>
      <c r="S186" s="10">
        <v>13531500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1"/>
      <c r="Z186" s="10">
        <v>0</v>
      </c>
      <c r="AA186" s="10">
        <v>0</v>
      </c>
      <c r="AB186" s="10">
        <v>0</v>
      </c>
      <c r="AC186" s="10">
        <v>0</v>
      </c>
      <c r="AD186" s="10">
        <v>0</v>
      </c>
      <c r="AE186" s="10">
        <v>0</v>
      </c>
      <c r="AF186" s="10">
        <v>0</v>
      </c>
      <c r="AG186" s="10">
        <v>0</v>
      </c>
      <c r="AH186" s="10">
        <v>0</v>
      </c>
      <c r="AI186" s="10">
        <v>0</v>
      </c>
      <c r="AJ186" s="10">
        <v>0</v>
      </c>
      <c r="AK186" s="10">
        <v>0</v>
      </c>
      <c r="AL186" s="10">
        <v>0</v>
      </c>
      <c r="AM186" s="10">
        <v>0</v>
      </c>
      <c r="AN186" s="10">
        <v>0</v>
      </c>
      <c r="AO186" s="9">
        <v>0</v>
      </c>
      <c r="AP186" s="8">
        <v>13531500</v>
      </c>
      <c r="AQ186" s="8">
        <v>0</v>
      </c>
      <c r="AR186" s="8">
        <v>0</v>
      </c>
      <c r="AS186" s="8">
        <v>0</v>
      </c>
      <c r="AT186" s="8">
        <v>0</v>
      </c>
      <c r="AU186" s="8">
        <v>0</v>
      </c>
      <c r="AV186" s="8">
        <v>0</v>
      </c>
      <c r="AW186" s="8">
        <v>4623200</v>
      </c>
      <c r="AX186" s="8">
        <v>7705400</v>
      </c>
      <c r="AY186" s="8">
        <v>1202900</v>
      </c>
      <c r="AZ186" s="8">
        <v>0</v>
      </c>
      <c r="BA186" s="8">
        <v>0</v>
      </c>
      <c r="BB186" s="8">
        <v>0</v>
      </c>
    </row>
    <row r="187" spans="1:54" ht="16.2" customHeight="1" x14ac:dyDescent="0.25">
      <c r="A187" s="3"/>
      <c r="B187" s="18" t="s">
        <v>24</v>
      </c>
      <c r="C187" s="17" t="s">
        <v>11</v>
      </c>
      <c r="D187" s="16" t="s">
        <v>12</v>
      </c>
      <c r="E187" s="15">
        <v>120002067</v>
      </c>
      <c r="F187" s="14"/>
      <c r="G187" s="10">
        <v>8863700</v>
      </c>
      <c r="H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1200000</v>
      </c>
      <c r="Q187" s="10">
        <v>3231900</v>
      </c>
      <c r="R187" s="10">
        <v>4431800</v>
      </c>
      <c r="S187" s="10">
        <v>8863700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1"/>
      <c r="Z187" s="10">
        <v>0</v>
      </c>
      <c r="AA187" s="10">
        <v>0</v>
      </c>
      <c r="AB187" s="10">
        <v>0</v>
      </c>
      <c r="AC187" s="10">
        <v>0</v>
      </c>
      <c r="AD187" s="10">
        <v>0</v>
      </c>
      <c r="AE187" s="10">
        <v>0</v>
      </c>
      <c r="AF187" s="10">
        <v>0</v>
      </c>
      <c r="AG187" s="10">
        <v>0</v>
      </c>
      <c r="AH187" s="10">
        <v>0</v>
      </c>
      <c r="AI187" s="10">
        <v>0</v>
      </c>
      <c r="AJ187" s="10">
        <v>0</v>
      </c>
      <c r="AK187" s="10">
        <v>0</v>
      </c>
      <c r="AL187" s="10">
        <v>0</v>
      </c>
      <c r="AM187" s="10">
        <v>0</v>
      </c>
      <c r="AN187" s="10">
        <v>0</v>
      </c>
      <c r="AO187" s="9">
        <v>0</v>
      </c>
      <c r="AP187" s="8">
        <v>8863700</v>
      </c>
      <c r="AQ187" s="8">
        <v>0</v>
      </c>
      <c r="AR187" s="8">
        <v>0</v>
      </c>
      <c r="AS187" s="8">
        <v>0</v>
      </c>
      <c r="AT187" s="8">
        <v>0</v>
      </c>
      <c r="AU187" s="8">
        <v>0</v>
      </c>
      <c r="AV187" s="8">
        <v>0</v>
      </c>
      <c r="AW187" s="8">
        <v>1200000</v>
      </c>
      <c r="AX187" s="8">
        <v>3231900</v>
      </c>
      <c r="AY187" s="8">
        <v>4431800</v>
      </c>
      <c r="AZ187" s="8">
        <v>0</v>
      </c>
      <c r="BA187" s="8">
        <v>0</v>
      </c>
      <c r="BB187" s="8">
        <v>0</v>
      </c>
    </row>
    <row r="188" spans="1:54" ht="16.2" customHeight="1" x14ac:dyDescent="0.25">
      <c r="A188" s="3"/>
      <c r="B188" s="18" t="s">
        <v>24</v>
      </c>
      <c r="C188" s="17" t="s">
        <v>11</v>
      </c>
      <c r="D188" s="16" t="s">
        <v>12</v>
      </c>
      <c r="E188" s="15">
        <v>120002092</v>
      </c>
      <c r="F188" s="14"/>
      <c r="G188" s="10">
        <v>1947500</v>
      </c>
      <c r="H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1947500</v>
      </c>
      <c r="R188" s="10">
        <v>0</v>
      </c>
      <c r="S188" s="10">
        <v>1947500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1"/>
      <c r="Z188" s="10">
        <v>0</v>
      </c>
      <c r="AA188" s="10">
        <v>0</v>
      </c>
      <c r="AB188" s="10">
        <v>0</v>
      </c>
      <c r="AC188" s="10">
        <v>0</v>
      </c>
      <c r="AD188" s="10">
        <v>0</v>
      </c>
      <c r="AE188" s="10">
        <v>0</v>
      </c>
      <c r="AF188" s="10">
        <v>0</v>
      </c>
      <c r="AG188" s="10">
        <v>0</v>
      </c>
      <c r="AH188" s="10">
        <v>0</v>
      </c>
      <c r="AI188" s="10">
        <v>0</v>
      </c>
      <c r="AJ188" s="10">
        <v>0</v>
      </c>
      <c r="AK188" s="10">
        <v>0</v>
      </c>
      <c r="AL188" s="10">
        <v>0</v>
      </c>
      <c r="AM188" s="10">
        <v>0</v>
      </c>
      <c r="AN188" s="10">
        <v>0</v>
      </c>
      <c r="AO188" s="9">
        <v>0</v>
      </c>
      <c r="AP188" s="8">
        <v>1947500</v>
      </c>
      <c r="AQ188" s="8">
        <v>0</v>
      </c>
      <c r="AR188" s="8">
        <v>0</v>
      </c>
      <c r="AS188" s="8">
        <v>0</v>
      </c>
      <c r="AT188" s="8">
        <v>0</v>
      </c>
      <c r="AU188" s="8">
        <v>0</v>
      </c>
      <c r="AV188" s="8">
        <v>0</v>
      </c>
      <c r="AW188" s="8">
        <v>0</v>
      </c>
      <c r="AX188" s="8">
        <v>1947500</v>
      </c>
      <c r="AY188" s="8">
        <v>0</v>
      </c>
      <c r="AZ188" s="8">
        <v>0</v>
      </c>
      <c r="BA188" s="8">
        <v>0</v>
      </c>
      <c r="BB188" s="8">
        <v>0</v>
      </c>
    </row>
    <row r="189" spans="1:54" ht="16.2" customHeight="1" x14ac:dyDescent="0.25">
      <c r="A189" s="3"/>
      <c r="B189" s="18" t="s">
        <v>24</v>
      </c>
      <c r="C189" s="17" t="s">
        <v>11</v>
      </c>
      <c r="D189" s="16" t="s">
        <v>12</v>
      </c>
      <c r="E189" s="15">
        <v>120002417</v>
      </c>
      <c r="F189" s="14"/>
      <c r="G189" s="10">
        <v>2553800</v>
      </c>
      <c r="H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2553800</v>
      </c>
      <c r="S189" s="10">
        <v>2553800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1"/>
      <c r="Z189" s="10">
        <v>0</v>
      </c>
      <c r="AA189" s="10">
        <v>0</v>
      </c>
      <c r="AB189" s="10">
        <v>0</v>
      </c>
      <c r="AC189" s="10">
        <v>0</v>
      </c>
      <c r="AD189" s="10">
        <v>0</v>
      </c>
      <c r="AE189" s="10">
        <v>0</v>
      </c>
      <c r="AF189" s="10">
        <v>0</v>
      </c>
      <c r="AG189" s="10">
        <v>0</v>
      </c>
      <c r="AH189" s="10">
        <v>0</v>
      </c>
      <c r="AI189" s="10">
        <v>0</v>
      </c>
      <c r="AJ189" s="10">
        <v>0</v>
      </c>
      <c r="AK189" s="10">
        <v>0</v>
      </c>
      <c r="AL189" s="10">
        <v>0</v>
      </c>
      <c r="AM189" s="10">
        <v>0</v>
      </c>
      <c r="AN189" s="10">
        <v>0</v>
      </c>
      <c r="AO189" s="9">
        <v>0</v>
      </c>
      <c r="AP189" s="8">
        <v>2553800</v>
      </c>
      <c r="AQ189" s="8">
        <v>0</v>
      </c>
      <c r="AR189" s="8">
        <v>0</v>
      </c>
      <c r="AS189" s="8">
        <v>0</v>
      </c>
      <c r="AT189" s="8">
        <v>0</v>
      </c>
      <c r="AU189" s="8">
        <v>0</v>
      </c>
      <c r="AV189" s="8">
        <v>0</v>
      </c>
      <c r="AW189" s="8">
        <v>0</v>
      </c>
      <c r="AX189" s="8">
        <v>0</v>
      </c>
      <c r="AY189" s="8">
        <v>2553800</v>
      </c>
      <c r="AZ189" s="8">
        <v>0</v>
      </c>
      <c r="BA189" s="8">
        <v>0</v>
      </c>
      <c r="BB189" s="8">
        <v>0</v>
      </c>
    </row>
    <row r="190" spans="1:54" ht="16.2" customHeight="1" x14ac:dyDescent="0.25">
      <c r="A190" s="3"/>
      <c r="B190" s="18" t="s">
        <v>24</v>
      </c>
      <c r="C190" s="17" t="s">
        <v>11</v>
      </c>
      <c r="D190" s="16" t="s">
        <v>58</v>
      </c>
      <c r="E190" s="15">
        <v>120003006</v>
      </c>
      <c r="F190" s="14"/>
      <c r="G190" s="10">
        <v>3852200</v>
      </c>
      <c r="H190" s="10">
        <v>0</v>
      </c>
      <c r="I190" s="10">
        <v>1302000</v>
      </c>
      <c r="J190" s="10">
        <v>650000</v>
      </c>
      <c r="K190" s="10">
        <v>1952000</v>
      </c>
      <c r="L190" s="10">
        <v>400000</v>
      </c>
      <c r="M190" s="10">
        <v>200000</v>
      </c>
      <c r="N190" s="10">
        <v>100000</v>
      </c>
      <c r="O190" s="10">
        <v>700000</v>
      </c>
      <c r="P190" s="10">
        <v>100000</v>
      </c>
      <c r="Q190" s="10">
        <v>100000</v>
      </c>
      <c r="R190" s="10">
        <v>100000</v>
      </c>
      <c r="S190" s="10">
        <v>300000</v>
      </c>
      <c r="T190" s="10">
        <v>300000</v>
      </c>
      <c r="U190" s="10">
        <v>300000</v>
      </c>
      <c r="V190" s="10">
        <v>300200</v>
      </c>
      <c r="W190" s="10">
        <v>900200</v>
      </c>
      <c r="X190" s="10">
        <v>0</v>
      </c>
      <c r="Y190" s="11"/>
      <c r="Z190" s="10">
        <v>0</v>
      </c>
      <c r="AA190" s="10">
        <v>0</v>
      </c>
      <c r="AB190" s="10">
        <v>0</v>
      </c>
      <c r="AC190" s="10">
        <v>0</v>
      </c>
      <c r="AD190" s="10">
        <v>0</v>
      </c>
      <c r="AE190" s="10">
        <v>0</v>
      </c>
      <c r="AF190" s="10">
        <v>0</v>
      </c>
      <c r="AG190" s="10">
        <v>0</v>
      </c>
      <c r="AH190" s="10">
        <v>0</v>
      </c>
      <c r="AI190" s="10">
        <v>0</v>
      </c>
      <c r="AJ190" s="10">
        <v>0</v>
      </c>
      <c r="AK190" s="10">
        <v>0</v>
      </c>
      <c r="AL190" s="10">
        <v>0</v>
      </c>
      <c r="AM190" s="10">
        <v>0</v>
      </c>
      <c r="AN190" s="10">
        <v>0</v>
      </c>
      <c r="AO190" s="9">
        <v>0</v>
      </c>
      <c r="AP190" s="8">
        <v>3852200</v>
      </c>
      <c r="AQ190" s="8">
        <v>0</v>
      </c>
      <c r="AR190" s="8">
        <v>1302000</v>
      </c>
      <c r="AS190" s="8">
        <v>650000</v>
      </c>
      <c r="AT190" s="8">
        <v>400000</v>
      </c>
      <c r="AU190" s="8">
        <v>200000</v>
      </c>
      <c r="AV190" s="8">
        <v>100000</v>
      </c>
      <c r="AW190" s="8">
        <v>100000</v>
      </c>
      <c r="AX190" s="8">
        <v>100000</v>
      </c>
      <c r="AY190" s="8">
        <v>100000</v>
      </c>
      <c r="AZ190" s="8">
        <v>300000</v>
      </c>
      <c r="BA190" s="8">
        <v>300000</v>
      </c>
      <c r="BB190" s="8">
        <v>300200</v>
      </c>
    </row>
    <row r="191" spans="1:54" ht="16.2" customHeight="1" x14ac:dyDescent="0.25">
      <c r="A191" s="3"/>
      <c r="B191" s="18" t="s">
        <v>24</v>
      </c>
      <c r="C191" s="17" t="s">
        <v>11</v>
      </c>
      <c r="D191" s="16" t="s">
        <v>58</v>
      </c>
      <c r="E191" s="15">
        <v>120003007</v>
      </c>
      <c r="F191" s="14"/>
      <c r="G191" s="10">
        <v>364330300</v>
      </c>
      <c r="H191" s="10">
        <v>16058000</v>
      </c>
      <c r="I191" s="10">
        <v>59232000</v>
      </c>
      <c r="J191" s="10">
        <v>21458000</v>
      </c>
      <c r="K191" s="10">
        <v>96748000</v>
      </c>
      <c r="L191" s="10">
        <v>58157100</v>
      </c>
      <c r="M191" s="10">
        <v>27780000</v>
      </c>
      <c r="N191" s="10">
        <v>48045900</v>
      </c>
      <c r="O191" s="10">
        <v>133983000</v>
      </c>
      <c r="P191" s="10">
        <v>31700000</v>
      </c>
      <c r="Q191" s="10">
        <v>32200000</v>
      </c>
      <c r="R191" s="10">
        <v>30000000</v>
      </c>
      <c r="S191" s="10">
        <v>93900000</v>
      </c>
      <c r="T191" s="10">
        <v>30300000</v>
      </c>
      <c r="U191" s="10">
        <v>7599300</v>
      </c>
      <c r="V191" s="10">
        <v>1800000</v>
      </c>
      <c r="W191" s="10">
        <v>39699300</v>
      </c>
      <c r="X191" s="10">
        <v>0</v>
      </c>
      <c r="Y191" s="11"/>
      <c r="Z191" s="10">
        <v>0</v>
      </c>
      <c r="AA191" s="10">
        <v>0</v>
      </c>
      <c r="AB191" s="10">
        <v>0</v>
      </c>
      <c r="AC191" s="10">
        <v>0</v>
      </c>
      <c r="AD191" s="10">
        <v>0</v>
      </c>
      <c r="AE191" s="10">
        <v>0</v>
      </c>
      <c r="AF191" s="10">
        <v>0</v>
      </c>
      <c r="AG191" s="10">
        <v>0</v>
      </c>
      <c r="AH191" s="10">
        <v>0</v>
      </c>
      <c r="AI191" s="10">
        <v>0</v>
      </c>
      <c r="AJ191" s="10">
        <v>0</v>
      </c>
      <c r="AK191" s="10">
        <v>0</v>
      </c>
      <c r="AL191" s="10">
        <v>0</v>
      </c>
      <c r="AM191" s="10">
        <v>0</v>
      </c>
      <c r="AN191" s="10">
        <v>0</v>
      </c>
      <c r="AO191" s="9">
        <v>0</v>
      </c>
      <c r="AP191" s="8">
        <v>364330300</v>
      </c>
      <c r="AQ191" s="8">
        <v>16058000</v>
      </c>
      <c r="AR191" s="8">
        <v>59232000</v>
      </c>
      <c r="AS191" s="8">
        <v>21458000</v>
      </c>
      <c r="AT191" s="8">
        <v>58157100</v>
      </c>
      <c r="AU191" s="8">
        <v>27780000</v>
      </c>
      <c r="AV191" s="8">
        <v>48045900</v>
      </c>
      <c r="AW191" s="8">
        <v>31700000</v>
      </c>
      <c r="AX191" s="8">
        <v>32200000</v>
      </c>
      <c r="AY191" s="8">
        <v>30000000</v>
      </c>
      <c r="AZ191" s="8">
        <v>30300000</v>
      </c>
      <c r="BA191" s="8">
        <v>7599300</v>
      </c>
      <c r="BB191" s="8">
        <v>1800000</v>
      </c>
    </row>
    <row r="192" spans="1:54" ht="16.2" customHeight="1" x14ac:dyDescent="0.25">
      <c r="A192" s="3"/>
      <c r="B192" s="18" t="s">
        <v>24</v>
      </c>
      <c r="C192" s="17" t="s">
        <v>11</v>
      </c>
      <c r="D192" s="16" t="s">
        <v>58</v>
      </c>
      <c r="E192" s="15">
        <v>120003020</v>
      </c>
      <c r="F192" s="14"/>
      <c r="G192" s="10">
        <v>2333300</v>
      </c>
      <c r="H192" s="10">
        <v>0</v>
      </c>
      <c r="I192" s="10">
        <v>306500</v>
      </c>
      <c r="J192" s="10">
        <v>306500</v>
      </c>
      <c r="K192" s="10">
        <v>613000</v>
      </c>
      <c r="L192" s="10">
        <v>306500</v>
      </c>
      <c r="M192" s="10">
        <v>0</v>
      </c>
      <c r="N192" s="10">
        <v>187200</v>
      </c>
      <c r="O192" s="10">
        <v>493700</v>
      </c>
      <c r="P192" s="10">
        <v>0</v>
      </c>
      <c r="Q192" s="10">
        <v>0</v>
      </c>
      <c r="R192" s="10">
        <v>0</v>
      </c>
      <c r="S192" s="10">
        <v>0</v>
      </c>
      <c r="T192" s="10">
        <v>306500</v>
      </c>
      <c r="U192" s="10">
        <v>306500</v>
      </c>
      <c r="V192" s="10">
        <v>613600</v>
      </c>
      <c r="W192" s="10">
        <v>1226600</v>
      </c>
      <c r="X192" s="10">
        <v>0</v>
      </c>
      <c r="Y192" s="11"/>
      <c r="Z192" s="10">
        <v>0</v>
      </c>
      <c r="AA192" s="10">
        <v>0</v>
      </c>
      <c r="AB192" s="10">
        <v>0</v>
      </c>
      <c r="AC192" s="10">
        <v>0</v>
      </c>
      <c r="AD192" s="10">
        <v>0</v>
      </c>
      <c r="AE192" s="10">
        <v>0</v>
      </c>
      <c r="AF192" s="10">
        <v>0</v>
      </c>
      <c r="AG192" s="10">
        <v>0</v>
      </c>
      <c r="AH192" s="10">
        <v>0</v>
      </c>
      <c r="AI192" s="10">
        <v>0</v>
      </c>
      <c r="AJ192" s="10">
        <v>0</v>
      </c>
      <c r="AK192" s="10">
        <v>0</v>
      </c>
      <c r="AL192" s="10">
        <v>0</v>
      </c>
      <c r="AM192" s="10">
        <v>0</v>
      </c>
      <c r="AN192" s="10">
        <v>0</v>
      </c>
      <c r="AO192" s="9">
        <v>0</v>
      </c>
      <c r="AP192" s="8">
        <v>2333300</v>
      </c>
      <c r="AQ192" s="8">
        <v>0</v>
      </c>
      <c r="AR192" s="8">
        <v>306500</v>
      </c>
      <c r="AS192" s="8">
        <v>306500</v>
      </c>
      <c r="AT192" s="8">
        <v>306500</v>
      </c>
      <c r="AU192" s="8">
        <v>0</v>
      </c>
      <c r="AV192" s="8">
        <v>187200</v>
      </c>
      <c r="AW192" s="8">
        <v>0</v>
      </c>
      <c r="AX192" s="8">
        <v>0</v>
      </c>
      <c r="AY192" s="8">
        <v>0</v>
      </c>
      <c r="AZ192" s="8">
        <v>306500</v>
      </c>
      <c r="BA192" s="8">
        <v>306500</v>
      </c>
      <c r="BB192" s="8">
        <v>613600</v>
      </c>
    </row>
    <row r="193" spans="1:54" ht="16.2" customHeight="1" x14ac:dyDescent="0.25">
      <c r="A193" s="3"/>
      <c r="B193" s="18" t="s">
        <v>24</v>
      </c>
      <c r="C193" s="17" t="s">
        <v>11</v>
      </c>
      <c r="D193" s="16" t="s">
        <v>58</v>
      </c>
      <c r="E193" s="15">
        <v>120003021</v>
      </c>
      <c r="F193" s="14"/>
      <c r="G193" s="10">
        <v>535369400</v>
      </c>
      <c r="H193" s="10">
        <v>19282900</v>
      </c>
      <c r="I193" s="10">
        <v>44711000</v>
      </c>
      <c r="J193" s="10">
        <v>42010700</v>
      </c>
      <c r="K193" s="10">
        <v>106004600</v>
      </c>
      <c r="L193" s="10">
        <v>71332000</v>
      </c>
      <c r="M193" s="10">
        <v>37939400</v>
      </c>
      <c r="N193" s="10">
        <v>126808300</v>
      </c>
      <c r="O193" s="10">
        <v>236079700</v>
      </c>
      <c r="P193" s="10">
        <v>21070700</v>
      </c>
      <c r="Q193" s="10">
        <v>0</v>
      </c>
      <c r="R193" s="10">
        <v>42761000</v>
      </c>
      <c r="S193" s="10">
        <v>63831700</v>
      </c>
      <c r="T193" s="10">
        <v>42161000</v>
      </c>
      <c r="U193" s="10">
        <v>43011000</v>
      </c>
      <c r="V193" s="10">
        <v>44281400</v>
      </c>
      <c r="W193" s="10">
        <v>129453400</v>
      </c>
      <c r="X193" s="10">
        <v>0</v>
      </c>
      <c r="Y193" s="11"/>
      <c r="Z193" s="10">
        <v>0</v>
      </c>
      <c r="AA193" s="10">
        <v>0</v>
      </c>
      <c r="AB193" s="10">
        <v>0</v>
      </c>
      <c r="AC193" s="10">
        <v>0</v>
      </c>
      <c r="AD193" s="10">
        <v>0</v>
      </c>
      <c r="AE193" s="10">
        <v>0</v>
      </c>
      <c r="AF193" s="10">
        <v>0</v>
      </c>
      <c r="AG193" s="10">
        <v>0</v>
      </c>
      <c r="AH193" s="10">
        <v>0</v>
      </c>
      <c r="AI193" s="10">
        <v>0</v>
      </c>
      <c r="AJ193" s="10">
        <v>0</v>
      </c>
      <c r="AK193" s="10">
        <v>0</v>
      </c>
      <c r="AL193" s="10">
        <v>0</v>
      </c>
      <c r="AM193" s="10">
        <v>0</v>
      </c>
      <c r="AN193" s="10">
        <v>0</v>
      </c>
      <c r="AO193" s="9">
        <v>0</v>
      </c>
      <c r="AP193" s="8">
        <v>535369400</v>
      </c>
      <c r="AQ193" s="8">
        <v>19282900</v>
      </c>
      <c r="AR193" s="8">
        <v>44711000</v>
      </c>
      <c r="AS193" s="8">
        <v>42010700</v>
      </c>
      <c r="AT193" s="8">
        <v>71332000</v>
      </c>
      <c r="AU193" s="8">
        <v>37939400</v>
      </c>
      <c r="AV193" s="8">
        <v>126808300</v>
      </c>
      <c r="AW193" s="8">
        <v>21070700</v>
      </c>
      <c r="AX193" s="8">
        <v>0</v>
      </c>
      <c r="AY193" s="8">
        <v>42761000</v>
      </c>
      <c r="AZ193" s="8">
        <v>42161000</v>
      </c>
      <c r="BA193" s="8">
        <v>43011000</v>
      </c>
      <c r="BB193" s="8">
        <v>44281400</v>
      </c>
    </row>
    <row r="194" spans="1:54" ht="16.2" customHeight="1" x14ac:dyDescent="0.25">
      <c r="A194" s="3"/>
      <c r="B194" s="18" t="s">
        <v>24</v>
      </c>
      <c r="C194" s="17" t="s">
        <v>11</v>
      </c>
      <c r="D194" s="16" t="s">
        <v>58</v>
      </c>
      <c r="E194" s="15">
        <v>120003022</v>
      </c>
      <c r="F194" s="14"/>
      <c r="G194" s="10">
        <v>4639400</v>
      </c>
      <c r="H194" s="10">
        <v>0</v>
      </c>
      <c r="I194" s="10">
        <v>1600000</v>
      </c>
      <c r="J194" s="10">
        <v>800000</v>
      </c>
      <c r="K194" s="10">
        <v>2400000</v>
      </c>
      <c r="L194" s="10">
        <v>600000</v>
      </c>
      <c r="M194" s="10">
        <v>350000</v>
      </c>
      <c r="N194" s="10">
        <v>100000</v>
      </c>
      <c r="O194" s="10">
        <v>1050000</v>
      </c>
      <c r="P194" s="10">
        <v>100000</v>
      </c>
      <c r="Q194" s="10">
        <v>100000</v>
      </c>
      <c r="R194" s="10">
        <v>150000</v>
      </c>
      <c r="S194" s="10">
        <v>350000</v>
      </c>
      <c r="T194" s="10">
        <v>200000</v>
      </c>
      <c r="U194" s="10">
        <v>300000</v>
      </c>
      <c r="V194" s="10">
        <v>339400</v>
      </c>
      <c r="W194" s="10">
        <v>839400</v>
      </c>
      <c r="X194" s="10">
        <v>0</v>
      </c>
      <c r="Y194" s="11"/>
      <c r="Z194" s="10">
        <v>0</v>
      </c>
      <c r="AA194" s="10">
        <v>0</v>
      </c>
      <c r="AB194" s="10">
        <v>0</v>
      </c>
      <c r="AC194" s="10">
        <v>0</v>
      </c>
      <c r="AD194" s="10">
        <v>0</v>
      </c>
      <c r="AE194" s="10">
        <v>0</v>
      </c>
      <c r="AF194" s="10">
        <v>0</v>
      </c>
      <c r="AG194" s="10">
        <v>0</v>
      </c>
      <c r="AH194" s="10">
        <v>0</v>
      </c>
      <c r="AI194" s="10">
        <v>0</v>
      </c>
      <c r="AJ194" s="10">
        <v>0</v>
      </c>
      <c r="AK194" s="10">
        <v>0</v>
      </c>
      <c r="AL194" s="10">
        <v>0</v>
      </c>
      <c r="AM194" s="10">
        <v>0</v>
      </c>
      <c r="AN194" s="10">
        <v>0</v>
      </c>
      <c r="AO194" s="9">
        <v>0</v>
      </c>
      <c r="AP194" s="8">
        <v>4639400</v>
      </c>
      <c r="AQ194" s="8">
        <v>0</v>
      </c>
      <c r="AR194" s="8">
        <v>1600000</v>
      </c>
      <c r="AS194" s="8">
        <v>800000</v>
      </c>
      <c r="AT194" s="8">
        <v>600000</v>
      </c>
      <c r="AU194" s="8">
        <v>350000</v>
      </c>
      <c r="AV194" s="8">
        <v>100000</v>
      </c>
      <c r="AW194" s="8">
        <v>100000</v>
      </c>
      <c r="AX194" s="8">
        <v>100000</v>
      </c>
      <c r="AY194" s="8">
        <v>150000</v>
      </c>
      <c r="AZ194" s="8">
        <v>200000</v>
      </c>
      <c r="BA194" s="8">
        <v>300000</v>
      </c>
      <c r="BB194" s="8">
        <v>339400</v>
      </c>
    </row>
    <row r="195" spans="1:54" ht="16.2" customHeight="1" x14ac:dyDescent="0.25">
      <c r="A195" s="3"/>
      <c r="B195" s="18" t="s">
        <v>24</v>
      </c>
      <c r="C195" s="17" t="s">
        <v>11</v>
      </c>
      <c r="D195" s="16" t="s">
        <v>58</v>
      </c>
      <c r="E195" s="15">
        <v>120003025</v>
      </c>
      <c r="F195" s="14"/>
      <c r="G195" s="10">
        <v>338400</v>
      </c>
      <c r="H195" s="10">
        <v>0</v>
      </c>
      <c r="I195" s="10">
        <v>100000</v>
      </c>
      <c r="J195" s="10">
        <v>60000</v>
      </c>
      <c r="K195" s="10">
        <v>160000</v>
      </c>
      <c r="L195" s="10">
        <v>20000</v>
      </c>
      <c r="M195" s="10">
        <v>10000</v>
      </c>
      <c r="N195" s="10">
        <v>5000</v>
      </c>
      <c r="O195" s="10">
        <v>35000</v>
      </c>
      <c r="P195" s="10">
        <v>5000</v>
      </c>
      <c r="Q195" s="10">
        <v>5000</v>
      </c>
      <c r="R195" s="10">
        <v>10000</v>
      </c>
      <c r="S195" s="10">
        <v>20000</v>
      </c>
      <c r="T195" s="10">
        <v>10000</v>
      </c>
      <c r="U195" s="10">
        <v>73200</v>
      </c>
      <c r="V195" s="10">
        <v>40200</v>
      </c>
      <c r="W195" s="10">
        <v>123400</v>
      </c>
      <c r="X195" s="10">
        <v>0</v>
      </c>
      <c r="Y195" s="11"/>
      <c r="Z195" s="10">
        <v>0</v>
      </c>
      <c r="AA195" s="10">
        <v>0</v>
      </c>
      <c r="AB195" s="10">
        <v>0</v>
      </c>
      <c r="AC195" s="10">
        <v>0</v>
      </c>
      <c r="AD195" s="10">
        <v>0</v>
      </c>
      <c r="AE195" s="10">
        <v>0</v>
      </c>
      <c r="AF195" s="10">
        <v>0</v>
      </c>
      <c r="AG195" s="10">
        <v>0</v>
      </c>
      <c r="AH195" s="10">
        <v>0</v>
      </c>
      <c r="AI195" s="10">
        <v>0</v>
      </c>
      <c r="AJ195" s="10">
        <v>0</v>
      </c>
      <c r="AK195" s="10">
        <v>0</v>
      </c>
      <c r="AL195" s="10">
        <v>0</v>
      </c>
      <c r="AM195" s="10">
        <v>0</v>
      </c>
      <c r="AN195" s="10">
        <v>0</v>
      </c>
      <c r="AO195" s="9">
        <v>0</v>
      </c>
      <c r="AP195" s="8">
        <v>338400</v>
      </c>
      <c r="AQ195" s="8">
        <v>0</v>
      </c>
      <c r="AR195" s="8">
        <v>100000</v>
      </c>
      <c r="AS195" s="8">
        <v>60000</v>
      </c>
      <c r="AT195" s="8">
        <v>20000</v>
      </c>
      <c r="AU195" s="8">
        <v>10000</v>
      </c>
      <c r="AV195" s="8">
        <v>5000</v>
      </c>
      <c r="AW195" s="8">
        <v>5000</v>
      </c>
      <c r="AX195" s="8">
        <v>5000</v>
      </c>
      <c r="AY195" s="8">
        <v>10000</v>
      </c>
      <c r="AZ195" s="8">
        <v>10000</v>
      </c>
      <c r="BA195" s="8">
        <v>73200</v>
      </c>
      <c r="BB195" s="8">
        <v>40200</v>
      </c>
    </row>
    <row r="196" spans="1:54" ht="16.2" customHeight="1" x14ac:dyDescent="0.25">
      <c r="A196" s="3"/>
      <c r="B196" s="18" t="s">
        <v>24</v>
      </c>
      <c r="C196" s="17" t="s">
        <v>11</v>
      </c>
      <c r="D196" s="16" t="s">
        <v>58</v>
      </c>
      <c r="E196" s="15">
        <v>120003029</v>
      </c>
      <c r="F196" s="14"/>
      <c r="G196" s="10">
        <v>6153200</v>
      </c>
      <c r="H196" s="10">
        <v>0</v>
      </c>
      <c r="I196" s="10">
        <v>0</v>
      </c>
      <c r="J196" s="10">
        <v>1500000</v>
      </c>
      <c r="K196" s="10">
        <v>1500000</v>
      </c>
      <c r="L196" s="10">
        <v>1500000</v>
      </c>
      <c r="M196" s="10">
        <v>0</v>
      </c>
      <c r="N196" s="10">
        <v>200000</v>
      </c>
      <c r="O196" s="10">
        <v>1700000</v>
      </c>
      <c r="P196" s="10">
        <v>2703200</v>
      </c>
      <c r="Q196" s="10">
        <v>200000</v>
      </c>
      <c r="R196" s="10">
        <v>0</v>
      </c>
      <c r="S196" s="10">
        <v>2903200</v>
      </c>
      <c r="T196" s="10">
        <v>50000</v>
      </c>
      <c r="U196" s="10">
        <v>0</v>
      </c>
      <c r="V196" s="10">
        <v>0</v>
      </c>
      <c r="W196" s="10">
        <v>50000</v>
      </c>
      <c r="X196" s="10">
        <v>0</v>
      </c>
      <c r="Y196" s="11"/>
      <c r="Z196" s="10">
        <v>0</v>
      </c>
      <c r="AA196" s="10">
        <v>0</v>
      </c>
      <c r="AB196" s="10">
        <v>0</v>
      </c>
      <c r="AC196" s="10">
        <v>0</v>
      </c>
      <c r="AD196" s="10">
        <v>0</v>
      </c>
      <c r="AE196" s="10">
        <v>0</v>
      </c>
      <c r="AF196" s="10">
        <v>0</v>
      </c>
      <c r="AG196" s="10">
        <v>0</v>
      </c>
      <c r="AH196" s="10">
        <v>0</v>
      </c>
      <c r="AI196" s="10">
        <v>0</v>
      </c>
      <c r="AJ196" s="10">
        <v>0</v>
      </c>
      <c r="AK196" s="10">
        <v>0</v>
      </c>
      <c r="AL196" s="10">
        <v>0</v>
      </c>
      <c r="AM196" s="10">
        <v>0</v>
      </c>
      <c r="AN196" s="10">
        <v>0</v>
      </c>
      <c r="AO196" s="9">
        <v>0</v>
      </c>
      <c r="AP196" s="8">
        <v>6153200</v>
      </c>
      <c r="AQ196" s="8">
        <v>0</v>
      </c>
      <c r="AR196" s="8">
        <v>0</v>
      </c>
      <c r="AS196" s="8">
        <v>1500000</v>
      </c>
      <c r="AT196" s="8">
        <v>1500000</v>
      </c>
      <c r="AU196" s="8">
        <v>0</v>
      </c>
      <c r="AV196" s="8">
        <v>200000</v>
      </c>
      <c r="AW196" s="8">
        <v>2703200</v>
      </c>
      <c r="AX196" s="8">
        <v>200000</v>
      </c>
      <c r="AY196" s="8">
        <v>0</v>
      </c>
      <c r="AZ196" s="8">
        <v>50000</v>
      </c>
      <c r="BA196" s="8">
        <v>0</v>
      </c>
      <c r="BB196" s="8">
        <v>0</v>
      </c>
    </row>
    <row r="197" spans="1:54" ht="16.2" customHeight="1" x14ac:dyDescent="0.25">
      <c r="A197" s="3"/>
      <c r="B197" s="18" t="s">
        <v>24</v>
      </c>
      <c r="C197" s="17" t="s">
        <v>11</v>
      </c>
      <c r="D197" s="16" t="s">
        <v>57</v>
      </c>
      <c r="E197" s="15">
        <v>120003008</v>
      </c>
      <c r="F197" s="14"/>
      <c r="G197" s="10">
        <v>9068300</v>
      </c>
      <c r="H197" s="10">
        <v>1048000</v>
      </c>
      <c r="I197" s="10">
        <v>0</v>
      </c>
      <c r="J197" s="10">
        <v>0</v>
      </c>
      <c r="K197" s="10">
        <v>1048000</v>
      </c>
      <c r="L197" s="10">
        <v>2348200</v>
      </c>
      <c r="M197" s="10">
        <v>0</v>
      </c>
      <c r="N197" s="10">
        <v>0</v>
      </c>
      <c r="O197" s="10">
        <v>2348200</v>
      </c>
      <c r="P197" s="10">
        <v>2448700</v>
      </c>
      <c r="Q197" s="10">
        <v>0</v>
      </c>
      <c r="R197" s="10">
        <v>0</v>
      </c>
      <c r="S197" s="10">
        <v>2448700</v>
      </c>
      <c r="T197" s="10">
        <v>1114600</v>
      </c>
      <c r="U197" s="10">
        <v>0</v>
      </c>
      <c r="V197" s="10">
        <v>2108800</v>
      </c>
      <c r="W197" s="10">
        <v>3223400</v>
      </c>
      <c r="X197" s="10">
        <v>0</v>
      </c>
      <c r="Y197" s="11"/>
      <c r="Z197" s="10">
        <v>0</v>
      </c>
      <c r="AA197" s="10">
        <v>0</v>
      </c>
      <c r="AB197" s="10">
        <v>0</v>
      </c>
      <c r="AC197" s="10">
        <v>0</v>
      </c>
      <c r="AD197" s="10">
        <v>0</v>
      </c>
      <c r="AE197" s="10">
        <v>0</v>
      </c>
      <c r="AF197" s="10">
        <v>0</v>
      </c>
      <c r="AG197" s="10">
        <v>0</v>
      </c>
      <c r="AH197" s="10">
        <v>0</v>
      </c>
      <c r="AI197" s="10">
        <v>0</v>
      </c>
      <c r="AJ197" s="10">
        <v>0</v>
      </c>
      <c r="AK197" s="10">
        <v>0</v>
      </c>
      <c r="AL197" s="10">
        <v>0</v>
      </c>
      <c r="AM197" s="10">
        <v>0</v>
      </c>
      <c r="AN197" s="10">
        <v>0</v>
      </c>
      <c r="AO197" s="9">
        <v>0</v>
      </c>
      <c r="AP197" s="8">
        <v>9068300</v>
      </c>
      <c r="AQ197" s="8">
        <v>1048000</v>
      </c>
      <c r="AR197" s="8">
        <v>0</v>
      </c>
      <c r="AS197" s="8">
        <v>0</v>
      </c>
      <c r="AT197" s="8">
        <v>2348200</v>
      </c>
      <c r="AU197" s="8">
        <v>0</v>
      </c>
      <c r="AV197" s="8">
        <v>0</v>
      </c>
      <c r="AW197" s="8">
        <v>2448700</v>
      </c>
      <c r="AX197" s="8">
        <v>0</v>
      </c>
      <c r="AY197" s="8">
        <v>0</v>
      </c>
      <c r="AZ197" s="8">
        <v>1114600</v>
      </c>
      <c r="BA197" s="8">
        <v>0</v>
      </c>
      <c r="BB197" s="8">
        <v>2108800</v>
      </c>
    </row>
    <row r="198" spans="1:54" ht="16.2" customHeight="1" x14ac:dyDescent="0.25">
      <c r="A198" s="3"/>
      <c r="B198" s="18" t="s">
        <v>24</v>
      </c>
      <c r="C198" s="17" t="s">
        <v>11</v>
      </c>
      <c r="D198" s="16" t="s">
        <v>56</v>
      </c>
      <c r="E198" s="15">
        <v>120004008</v>
      </c>
      <c r="F198" s="14"/>
      <c r="G198" s="10">
        <v>24546300</v>
      </c>
      <c r="H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770000</v>
      </c>
      <c r="N198" s="10">
        <v>380000</v>
      </c>
      <c r="O198" s="10">
        <v>1150000</v>
      </c>
      <c r="P198" s="10">
        <v>200000</v>
      </c>
      <c r="Q198" s="10">
        <v>300000</v>
      </c>
      <c r="R198" s="10">
        <v>1050000</v>
      </c>
      <c r="S198" s="10">
        <v>1550000</v>
      </c>
      <c r="T198" s="10">
        <v>1850000</v>
      </c>
      <c r="U198" s="10">
        <v>5000000</v>
      </c>
      <c r="V198" s="10">
        <v>14996300</v>
      </c>
      <c r="W198" s="10">
        <v>21846300</v>
      </c>
      <c r="X198" s="10">
        <v>0</v>
      </c>
      <c r="Y198" s="11"/>
      <c r="Z198" s="10">
        <v>0</v>
      </c>
      <c r="AA198" s="10">
        <v>0</v>
      </c>
      <c r="AB198" s="10">
        <v>0</v>
      </c>
      <c r="AC198" s="10">
        <v>0</v>
      </c>
      <c r="AD198" s="10">
        <v>0</v>
      </c>
      <c r="AE198" s="10">
        <v>0</v>
      </c>
      <c r="AF198" s="10">
        <v>0</v>
      </c>
      <c r="AG198" s="10">
        <v>0</v>
      </c>
      <c r="AH198" s="10">
        <v>0</v>
      </c>
      <c r="AI198" s="10">
        <v>0</v>
      </c>
      <c r="AJ198" s="10">
        <v>0</v>
      </c>
      <c r="AK198" s="10">
        <v>0</v>
      </c>
      <c r="AL198" s="10">
        <v>0</v>
      </c>
      <c r="AM198" s="10">
        <v>0</v>
      </c>
      <c r="AN198" s="10">
        <v>0</v>
      </c>
      <c r="AO198" s="9">
        <v>0</v>
      </c>
      <c r="AP198" s="8">
        <v>24546300</v>
      </c>
      <c r="AQ198" s="8">
        <v>0</v>
      </c>
      <c r="AR198" s="8">
        <v>0</v>
      </c>
      <c r="AS198" s="8">
        <v>0</v>
      </c>
      <c r="AT198" s="8">
        <v>0</v>
      </c>
      <c r="AU198" s="8">
        <v>770000</v>
      </c>
      <c r="AV198" s="8">
        <v>380000</v>
      </c>
      <c r="AW198" s="8">
        <v>200000</v>
      </c>
      <c r="AX198" s="8">
        <v>300000</v>
      </c>
      <c r="AY198" s="8">
        <v>1050000</v>
      </c>
      <c r="AZ198" s="8">
        <v>1850000</v>
      </c>
      <c r="BA198" s="8">
        <v>5000000</v>
      </c>
      <c r="BB198" s="8">
        <v>14996300</v>
      </c>
    </row>
    <row r="199" spans="1:54" ht="16.2" customHeight="1" x14ac:dyDescent="0.25">
      <c r="A199" s="3"/>
      <c r="B199" s="18" t="s">
        <v>24</v>
      </c>
      <c r="C199" s="17" t="s">
        <v>11</v>
      </c>
      <c r="D199" s="16" t="s">
        <v>55</v>
      </c>
      <c r="E199" s="15">
        <v>300100000</v>
      </c>
      <c r="F199" s="14"/>
      <c r="G199" s="10">
        <v>206935</v>
      </c>
      <c r="H199" s="10">
        <v>0</v>
      </c>
      <c r="I199" s="10">
        <v>70000</v>
      </c>
      <c r="J199" s="10">
        <v>0</v>
      </c>
      <c r="K199" s="10">
        <v>70000</v>
      </c>
      <c r="L199" s="10">
        <v>68180</v>
      </c>
      <c r="M199" s="10">
        <v>0</v>
      </c>
      <c r="N199" s="10">
        <v>68735</v>
      </c>
      <c r="O199" s="10">
        <v>136915</v>
      </c>
      <c r="P199" s="10">
        <v>0</v>
      </c>
      <c r="Q199" s="10">
        <v>0</v>
      </c>
      <c r="R199" s="10">
        <v>20</v>
      </c>
      <c r="S199" s="10">
        <v>20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1"/>
      <c r="Z199" s="10">
        <v>0</v>
      </c>
      <c r="AA199" s="10">
        <v>0</v>
      </c>
      <c r="AB199" s="10">
        <v>0</v>
      </c>
      <c r="AC199" s="10">
        <v>0</v>
      </c>
      <c r="AD199" s="10">
        <v>0</v>
      </c>
      <c r="AE199" s="10">
        <v>0</v>
      </c>
      <c r="AF199" s="10">
        <v>0</v>
      </c>
      <c r="AG199" s="10">
        <v>0</v>
      </c>
      <c r="AH199" s="10">
        <v>0</v>
      </c>
      <c r="AI199" s="10">
        <v>0</v>
      </c>
      <c r="AJ199" s="10">
        <v>0</v>
      </c>
      <c r="AK199" s="10">
        <v>0</v>
      </c>
      <c r="AL199" s="10">
        <v>0</v>
      </c>
      <c r="AM199" s="10">
        <v>0</v>
      </c>
      <c r="AN199" s="10">
        <v>0</v>
      </c>
      <c r="AO199" s="9">
        <v>0</v>
      </c>
      <c r="AP199" s="8">
        <v>206935</v>
      </c>
      <c r="AQ199" s="8">
        <v>0</v>
      </c>
      <c r="AR199" s="8">
        <v>70000</v>
      </c>
      <c r="AS199" s="8">
        <v>0</v>
      </c>
      <c r="AT199" s="8">
        <v>68180</v>
      </c>
      <c r="AU199" s="8">
        <v>0</v>
      </c>
      <c r="AV199" s="8">
        <v>68735</v>
      </c>
      <c r="AW199" s="8">
        <v>0</v>
      </c>
      <c r="AX199" s="8">
        <v>0</v>
      </c>
      <c r="AY199" s="8">
        <v>20</v>
      </c>
      <c r="AZ199" s="8">
        <v>0</v>
      </c>
      <c r="BA199" s="8">
        <v>0</v>
      </c>
      <c r="BB199" s="8">
        <v>0</v>
      </c>
    </row>
    <row r="200" spans="1:54" ht="16.2" customHeight="1" x14ac:dyDescent="0.25">
      <c r="A200" s="3"/>
      <c r="B200" s="18" t="s">
        <v>24</v>
      </c>
      <c r="C200" s="17" t="s">
        <v>11</v>
      </c>
      <c r="D200" s="16" t="s">
        <v>54</v>
      </c>
      <c r="E200" s="15">
        <v>190002084</v>
      </c>
      <c r="F200" s="14"/>
      <c r="G200" s="10">
        <v>11729892.08</v>
      </c>
      <c r="H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11729892.08</v>
      </c>
      <c r="N200" s="10">
        <v>0</v>
      </c>
      <c r="O200" s="10">
        <v>11729892.08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1"/>
      <c r="Z200" s="10">
        <v>0</v>
      </c>
      <c r="AA200" s="10">
        <v>0</v>
      </c>
      <c r="AB200" s="10">
        <v>0</v>
      </c>
      <c r="AC200" s="10">
        <v>0</v>
      </c>
      <c r="AD200" s="10">
        <v>0</v>
      </c>
      <c r="AE200" s="10">
        <v>0</v>
      </c>
      <c r="AF200" s="10">
        <v>0</v>
      </c>
      <c r="AG200" s="10">
        <v>0</v>
      </c>
      <c r="AH200" s="10">
        <v>0</v>
      </c>
      <c r="AI200" s="10">
        <v>0</v>
      </c>
      <c r="AJ200" s="10">
        <v>0</v>
      </c>
      <c r="AK200" s="10">
        <v>0</v>
      </c>
      <c r="AL200" s="10">
        <v>0</v>
      </c>
      <c r="AM200" s="10">
        <v>0</v>
      </c>
      <c r="AN200" s="10">
        <v>0</v>
      </c>
      <c r="AO200" s="9">
        <v>0</v>
      </c>
      <c r="AP200" s="8">
        <v>11729892.08</v>
      </c>
      <c r="AQ200" s="8">
        <v>0</v>
      </c>
      <c r="AR200" s="8">
        <v>0</v>
      </c>
      <c r="AS200" s="8">
        <v>0</v>
      </c>
      <c r="AT200" s="8">
        <v>0</v>
      </c>
      <c r="AU200" s="8">
        <v>11729892.08</v>
      </c>
      <c r="AV200" s="8">
        <v>0</v>
      </c>
      <c r="AW200" s="8">
        <v>0</v>
      </c>
      <c r="AX200" s="8">
        <v>0</v>
      </c>
      <c r="AY200" s="8">
        <v>0</v>
      </c>
      <c r="AZ200" s="8">
        <v>0</v>
      </c>
      <c r="BA200" s="8">
        <v>0</v>
      </c>
      <c r="BB200" s="8">
        <v>0</v>
      </c>
    </row>
    <row r="201" spans="1:54" ht="16.2" customHeight="1" x14ac:dyDescent="0.25">
      <c r="A201" s="3"/>
      <c r="B201" s="18" t="s">
        <v>24</v>
      </c>
      <c r="C201" s="17" t="s">
        <v>11</v>
      </c>
      <c r="D201" s="16" t="s">
        <v>54</v>
      </c>
      <c r="E201" s="15">
        <v>190003006</v>
      </c>
      <c r="F201" s="14"/>
      <c r="G201" s="10">
        <v>412970.32</v>
      </c>
      <c r="H201" s="10">
        <v>412970.32</v>
      </c>
      <c r="I201" s="10">
        <v>0</v>
      </c>
      <c r="J201" s="10">
        <v>0</v>
      </c>
      <c r="K201" s="10">
        <v>412970.32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1"/>
      <c r="Z201" s="10">
        <v>0</v>
      </c>
      <c r="AA201" s="10">
        <v>0</v>
      </c>
      <c r="AB201" s="10">
        <v>0</v>
      </c>
      <c r="AC201" s="10">
        <v>0</v>
      </c>
      <c r="AD201" s="10">
        <v>0</v>
      </c>
      <c r="AE201" s="10">
        <v>0</v>
      </c>
      <c r="AF201" s="10">
        <v>0</v>
      </c>
      <c r="AG201" s="10">
        <v>0</v>
      </c>
      <c r="AH201" s="10">
        <v>0</v>
      </c>
      <c r="AI201" s="10">
        <v>0</v>
      </c>
      <c r="AJ201" s="10">
        <v>0</v>
      </c>
      <c r="AK201" s="10">
        <v>0</v>
      </c>
      <c r="AL201" s="10">
        <v>0</v>
      </c>
      <c r="AM201" s="10">
        <v>0</v>
      </c>
      <c r="AN201" s="10">
        <v>0</v>
      </c>
      <c r="AO201" s="9">
        <v>0</v>
      </c>
      <c r="AP201" s="8">
        <v>412970.32</v>
      </c>
      <c r="AQ201" s="8">
        <v>412970.32</v>
      </c>
      <c r="AR201" s="8">
        <v>0</v>
      </c>
      <c r="AS201" s="8">
        <v>0</v>
      </c>
      <c r="AT201" s="8">
        <v>0</v>
      </c>
      <c r="AU201" s="8">
        <v>0</v>
      </c>
      <c r="AV201" s="8">
        <v>0</v>
      </c>
      <c r="AW201" s="8">
        <v>0</v>
      </c>
      <c r="AX201" s="8">
        <v>0</v>
      </c>
      <c r="AY201" s="8">
        <v>0</v>
      </c>
      <c r="AZ201" s="8">
        <v>0</v>
      </c>
      <c r="BA201" s="8">
        <v>0</v>
      </c>
      <c r="BB201" s="8">
        <v>0</v>
      </c>
    </row>
    <row r="202" spans="1:54" ht="16.2" customHeight="1" x14ac:dyDescent="0.25">
      <c r="A202" s="3"/>
      <c r="B202" s="18" t="s">
        <v>24</v>
      </c>
      <c r="C202" s="17" t="s">
        <v>11</v>
      </c>
      <c r="D202" s="16" t="s">
        <v>54</v>
      </c>
      <c r="E202" s="15">
        <v>190003025</v>
      </c>
      <c r="F202" s="14"/>
      <c r="G202" s="10">
        <v>521780</v>
      </c>
      <c r="H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521780</v>
      </c>
      <c r="N202" s="10">
        <v>0</v>
      </c>
      <c r="O202" s="10">
        <v>521780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1"/>
      <c r="Z202" s="10">
        <v>0</v>
      </c>
      <c r="AA202" s="10">
        <v>0</v>
      </c>
      <c r="AB202" s="10">
        <v>0</v>
      </c>
      <c r="AC202" s="10">
        <v>0</v>
      </c>
      <c r="AD202" s="10">
        <v>0</v>
      </c>
      <c r="AE202" s="10">
        <v>0</v>
      </c>
      <c r="AF202" s="10">
        <v>0</v>
      </c>
      <c r="AG202" s="10">
        <v>0</v>
      </c>
      <c r="AH202" s="10">
        <v>0</v>
      </c>
      <c r="AI202" s="10">
        <v>0</v>
      </c>
      <c r="AJ202" s="10">
        <v>0</v>
      </c>
      <c r="AK202" s="10">
        <v>0</v>
      </c>
      <c r="AL202" s="10">
        <v>0</v>
      </c>
      <c r="AM202" s="10">
        <v>0</v>
      </c>
      <c r="AN202" s="10">
        <v>0</v>
      </c>
      <c r="AO202" s="9">
        <v>0</v>
      </c>
      <c r="AP202" s="8">
        <v>521780</v>
      </c>
      <c r="AQ202" s="8">
        <v>0</v>
      </c>
      <c r="AR202" s="8">
        <v>0</v>
      </c>
      <c r="AS202" s="8">
        <v>0</v>
      </c>
      <c r="AT202" s="8">
        <v>0</v>
      </c>
      <c r="AU202" s="8">
        <v>521780</v>
      </c>
      <c r="AV202" s="8">
        <v>0</v>
      </c>
      <c r="AW202" s="8">
        <v>0</v>
      </c>
      <c r="AX202" s="8">
        <v>0</v>
      </c>
      <c r="AY202" s="8">
        <v>0</v>
      </c>
      <c r="AZ202" s="8">
        <v>0</v>
      </c>
      <c r="BA202" s="8">
        <v>0</v>
      </c>
      <c r="BB202" s="8">
        <v>0</v>
      </c>
    </row>
    <row r="203" spans="1:54" ht="16.2" customHeight="1" x14ac:dyDescent="0.25">
      <c r="A203" s="3"/>
      <c r="B203" s="18" t="s">
        <v>24</v>
      </c>
      <c r="C203" s="17" t="s">
        <v>11</v>
      </c>
      <c r="D203" s="16" t="s">
        <v>54</v>
      </c>
      <c r="E203" s="15">
        <v>190003027</v>
      </c>
      <c r="F203" s="14"/>
      <c r="G203" s="10">
        <v>117623.28</v>
      </c>
      <c r="H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117623.28</v>
      </c>
      <c r="N203" s="10">
        <v>0</v>
      </c>
      <c r="O203" s="10">
        <v>117623.28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1"/>
      <c r="Z203" s="10">
        <v>0</v>
      </c>
      <c r="AA203" s="10">
        <v>0</v>
      </c>
      <c r="AB203" s="10">
        <v>0</v>
      </c>
      <c r="AC203" s="10">
        <v>0</v>
      </c>
      <c r="AD203" s="10">
        <v>0</v>
      </c>
      <c r="AE203" s="10">
        <v>0</v>
      </c>
      <c r="AF203" s="10">
        <v>0</v>
      </c>
      <c r="AG203" s="10">
        <v>0</v>
      </c>
      <c r="AH203" s="10">
        <v>0</v>
      </c>
      <c r="AI203" s="10">
        <v>0</v>
      </c>
      <c r="AJ203" s="10">
        <v>0</v>
      </c>
      <c r="AK203" s="10">
        <v>0</v>
      </c>
      <c r="AL203" s="10">
        <v>0</v>
      </c>
      <c r="AM203" s="10">
        <v>0</v>
      </c>
      <c r="AN203" s="10">
        <v>0</v>
      </c>
      <c r="AO203" s="9">
        <v>0</v>
      </c>
      <c r="AP203" s="8">
        <v>117623.28</v>
      </c>
      <c r="AQ203" s="8">
        <v>0</v>
      </c>
      <c r="AR203" s="8">
        <v>0</v>
      </c>
      <c r="AS203" s="8">
        <v>0</v>
      </c>
      <c r="AT203" s="8">
        <v>0</v>
      </c>
      <c r="AU203" s="8">
        <v>117623.28</v>
      </c>
      <c r="AV203" s="8">
        <v>0</v>
      </c>
      <c r="AW203" s="8">
        <v>0</v>
      </c>
      <c r="AX203" s="8">
        <v>0</v>
      </c>
      <c r="AY203" s="8">
        <v>0</v>
      </c>
      <c r="AZ203" s="8">
        <v>0</v>
      </c>
      <c r="BA203" s="8">
        <v>0</v>
      </c>
      <c r="BB203" s="8">
        <v>0</v>
      </c>
    </row>
    <row r="204" spans="1:54" ht="16.2" customHeight="1" x14ac:dyDescent="0.25">
      <c r="A204" s="3"/>
      <c r="B204" s="18" t="s">
        <v>24</v>
      </c>
      <c r="C204" s="17" t="s">
        <v>11</v>
      </c>
      <c r="D204" s="16" t="s">
        <v>54</v>
      </c>
      <c r="E204" s="15">
        <v>190003030</v>
      </c>
      <c r="F204" s="14"/>
      <c r="G204" s="10">
        <v>6122.55</v>
      </c>
      <c r="H204" s="10">
        <v>6122.55</v>
      </c>
      <c r="I204" s="10">
        <v>0</v>
      </c>
      <c r="J204" s="10">
        <v>0</v>
      </c>
      <c r="K204" s="10">
        <v>6122.55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1"/>
      <c r="Z204" s="10">
        <v>0</v>
      </c>
      <c r="AA204" s="10">
        <v>0</v>
      </c>
      <c r="AB204" s="10">
        <v>0</v>
      </c>
      <c r="AC204" s="10">
        <v>0</v>
      </c>
      <c r="AD204" s="10">
        <v>0</v>
      </c>
      <c r="AE204" s="10">
        <v>0</v>
      </c>
      <c r="AF204" s="10">
        <v>0</v>
      </c>
      <c r="AG204" s="10">
        <v>0</v>
      </c>
      <c r="AH204" s="10">
        <v>0</v>
      </c>
      <c r="AI204" s="10">
        <v>0</v>
      </c>
      <c r="AJ204" s="10">
        <v>0</v>
      </c>
      <c r="AK204" s="10">
        <v>0</v>
      </c>
      <c r="AL204" s="10">
        <v>0</v>
      </c>
      <c r="AM204" s="10">
        <v>0</v>
      </c>
      <c r="AN204" s="10">
        <v>0</v>
      </c>
      <c r="AO204" s="9">
        <v>0</v>
      </c>
      <c r="AP204" s="8">
        <v>6122.55</v>
      </c>
      <c r="AQ204" s="8">
        <v>6122.55</v>
      </c>
      <c r="AR204" s="8">
        <v>0</v>
      </c>
      <c r="AS204" s="8">
        <v>0</v>
      </c>
      <c r="AT204" s="8">
        <v>0</v>
      </c>
      <c r="AU204" s="8">
        <v>0</v>
      </c>
      <c r="AV204" s="8">
        <v>0</v>
      </c>
      <c r="AW204" s="8">
        <v>0</v>
      </c>
      <c r="AX204" s="8">
        <v>0</v>
      </c>
      <c r="AY204" s="8">
        <v>0</v>
      </c>
      <c r="AZ204" s="8">
        <v>0</v>
      </c>
      <c r="BA204" s="8">
        <v>0</v>
      </c>
      <c r="BB204" s="8">
        <v>0</v>
      </c>
    </row>
    <row r="205" spans="1:54" ht="16.2" customHeight="1" x14ac:dyDescent="0.25">
      <c r="A205" s="3"/>
      <c r="B205" s="18" t="s">
        <v>24</v>
      </c>
      <c r="C205" s="17" t="s">
        <v>11</v>
      </c>
      <c r="D205" s="16" t="s">
        <v>54</v>
      </c>
      <c r="E205" s="15">
        <v>300100000</v>
      </c>
      <c r="F205" s="14"/>
      <c r="G205" s="10">
        <v>2537886.37</v>
      </c>
      <c r="H205" s="10">
        <v>210000</v>
      </c>
      <c r="I205" s="10">
        <v>0</v>
      </c>
      <c r="J205" s="10">
        <v>0</v>
      </c>
      <c r="K205" s="10">
        <v>210000</v>
      </c>
      <c r="L205" s="10">
        <v>0</v>
      </c>
      <c r="M205" s="10">
        <v>2300752.36</v>
      </c>
      <c r="N205" s="10">
        <v>0</v>
      </c>
      <c r="O205" s="10">
        <v>2300752.36</v>
      </c>
      <c r="P205" s="10">
        <v>27134.01</v>
      </c>
      <c r="Q205" s="10">
        <v>0</v>
      </c>
      <c r="R205" s="10">
        <v>0</v>
      </c>
      <c r="S205" s="10">
        <v>27134.01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1"/>
      <c r="Z205" s="10">
        <v>0</v>
      </c>
      <c r="AA205" s="10">
        <v>0</v>
      </c>
      <c r="AB205" s="10">
        <v>0</v>
      </c>
      <c r="AC205" s="10">
        <v>0</v>
      </c>
      <c r="AD205" s="10">
        <v>0</v>
      </c>
      <c r="AE205" s="10">
        <v>0</v>
      </c>
      <c r="AF205" s="10">
        <v>0</v>
      </c>
      <c r="AG205" s="10">
        <v>0</v>
      </c>
      <c r="AH205" s="10">
        <v>0</v>
      </c>
      <c r="AI205" s="10">
        <v>0</v>
      </c>
      <c r="AJ205" s="10">
        <v>0</v>
      </c>
      <c r="AK205" s="10">
        <v>0</v>
      </c>
      <c r="AL205" s="10">
        <v>0</v>
      </c>
      <c r="AM205" s="10">
        <v>0</v>
      </c>
      <c r="AN205" s="10">
        <v>0</v>
      </c>
      <c r="AO205" s="9">
        <v>0</v>
      </c>
      <c r="AP205" s="8">
        <v>2537886.37</v>
      </c>
      <c r="AQ205" s="8">
        <v>210000</v>
      </c>
      <c r="AR205" s="8">
        <v>0</v>
      </c>
      <c r="AS205" s="8">
        <v>0</v>
      </c>
      <c r="AT205" s="8">
        <v>0</v>
      </c>
      <c r="AU205" s="8">
        <v>2300752.36</v>
      </c>
      <c r="AV205" s="8">
        <v>0</v>
      </c>
      <c r="AW205" s="8">
        <v>27134.01</v>
      </c>
      <c r="AX205" s="8">
        <v>0</v>
      </c>
      <c r="AY205" s="8">
        <v>0</v>
      </c>
      <c r="AZ205" s="8">
        <v>0</v>
      </c>
      <c r="BA205" s="8">
        <v>0</v>
      </c>
      <c r="BB205" s="8">
        <v>0</v>
      </c>
    </row>
    <row r="206" spans="1:54" ht="16.2" customHeight="1" x14ac:dyDescent="0.25">
      <c r="A206" s="3"/>
      <c r="B206" s="18" t="s">
        <v>24</v>
      </c>
      <c r="C206" s="17" t="s">
        <v>11</v>
      </c>
      <c r="D206" s="16" t="s">
        <v>53</v>
      </c>
      <c r="E206" s="15">
        <v>190003025</v>
      </c>
      <c r="F206" s="14"/>
      <c r="G206" s="10">
        <v>101200</v>
      </c>
      <c r="H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101200</v>
      </c>
      <c r="N206" s="10">
        <v>0</v>
      </c>
      <c r="O206" s="10">
        <v>101200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1"/>
      <c r="Z206" s="10">
        <v>0</v>
      </c>
      <c r="AA206" s="10">
        <v>0</v>
      </c>
      <c r="AB206" s="10">
        <v>0</v>
      </c>
      <c r="AC206" s="10">
        <v>0</v>
      </c>
      <c r="AD206" s="10">
        <v>0</v>
      </c>
      <c r="AE206" s="10">
        <v>0</v>
      </c>
      <c r="AF206" s="10">
        <v>0</v>
      </c>
      <c r="AG206" s="10">
        <v>0</v>
      </c>
      <c r="AH206" s="10">
        <v>0</v>
      </c>
      <c r="AI206" s="10">
        <v>0</v>
      </c>
      <c r="AJ206" s="10">
        <v>0</v>
      </c>
      <c r="AK206" s="10">
        <v>0</v>
      </c>
      <c r="AL206" s="10">
        <v>0</v>
      </c>
      <c r="AM206" s="10">
        <v>0</v>
      </c>
      <c r="AN206" s="10">
        <v>0</v>
      </c>
      <c r="AO206" s="9">
        <v>0</v>
      </c>
      <c r="AP206" s="8">
        <v>101200</v>
      </c>
      <c r="AQ206" s="8">
        <v>0</v>
      </c>
      <c r="AR206" s="8">
        <v>0</v>
      </c>
      <c r="AS206" s="8">
        <v>0</v>
      </c>
      <c r="AT206" s="8">
        <v>0</v>
      </c>
      <c r="AU206" s="8">
        <v>101200</v>
      </c>
      <c r="AV206" s="8">
        <v>0</v>
      </c>
      <c r="AW206" s="8">
        <v>0</v>
      </c>
      <c r="AX206" s="8">
        <v>0</v>
      </c>
      <c r="AY206" s="8">
        <v>0</v>
      </c>
      <c r="AZ206" s="8">
        <v>0</v>
      </c>
      <c r="BA206" s="8">
        <v>0</v>
      </c>
      <c r="BB206" s="8">
        <v>0</v>
      </c>
    </row>
    <row r="207" spans="1:54" ht="16.2" customHeight="1" x14ac:dyDescent="0.25">
      <c r="A207" s="3"/>
      <c r="B207" s="18" t="s">
        <v>24</v>
      </c>
      <c r="C207" s="17" t="s">
        <v>11</v>
      </c>
      <c r="D207" s="16" t="s">
        <v>53</v>
      </c>
      <c r="E207" s="15">
        <v>300100000</v>
      </c>
      <c r="F207" s="14"/>
      <c r="G207" s="10">
        <v>92919.94</v>
      </c>
      <c r="H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92919.94</v>
      </c>
      <c r="N207" s="10">
        <v>0</v>
      </c>
      <c r="O207" s="10">
        <v>92919.94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1"/>
      <c r="Z207" s="10">
        <v>0</v>
      </c>
      <c r="AA207" s="10">
        <v>0</v>
      </c>
      <c r="AB207" s="10">
        <v>0</v>
      </c>
      <c r="AC207" s="10">
        <v>0</v>
      </c>
      <c r="AD207" s="10">
        <v>0</v>
      </c>
      <c r="AE207" s="10">
        <v>0</v>
      </c>
      <c r="AF207" s="10">
        <v>0</v>
      </c>
      <c r="AG207" s="10">
        <v>0</v>
      </c>
      <c r="AH207" s="10">
        <v>0</v>
      </c>
      <c r="AI207" s="10">
        <v>0</v>
      </c>
      <c r="AJ207" s="10">
        <v>0</v>
      </c>
      <c r="AK207" s="10">
        <v>0</v>
      </c>
      <c r="AL207" s="10">
        <v>0</v>
      </c>
      <c r="AM207" s="10">
        <v>0</v>
      </c>
      <c r="AN207" s="10">
        <v>0</v>
      </c>
      <c r="AO207" s="9">
        <v>0</v>
      </c>
      <c r="AP207" s="8">
        <v>92919.94</v>
      </c>
      <c r="AQ207" s="8">
        <v>0</v>
      </c>
      <c r="AR207" s="8">
        <v>0</v>
      </c>
      <c r="AS207" s="8">
        <v>0</v>
      </c>
      <c r="AT207" s="8">
        <v>0</v>
      </c>
      <c r="AU207" s="8">
        <v>92919.94</v>
      </c>
      <c r="AV207" s="8">
        <v>0</v>
      </c>
      <c r="AW207" s="8">
        <v>0</v>
      </c>
      <c r="AX207" s="8">
        <v>0</v>
      </c>
      <c r="AY207" s="8">
        <v>0</v>
      </c>
      <c r="AZ207" s="8">
        <v>0</v>
      </c>
      <c r="BA207" s="8">
        <v>0</v>
      </c>
      <c r="BB207" s="8">
        <v>0</v>
      </c>
    </row>
    <row r="208" spans="1:54" ht="16.2" customHeight="1" x14ac:dyDescent="0.25">
      <c r="A208" s="3"/>
      <c r="B208" s="18" t="s">
        <v>24</v>
      </c>
      <c r="C208" s="17" t="s">
        <v>11</v>
      </c>
      <c r="D208" s="16" t="s">
        <v>52</v>
      </c>
      <c r="E208" s="15">
        <v>120003021</v>
      </c>
      <c r="F208" s="14"/>
      <c r="G208" s="10">
        <v>-7668.05</v>
      </c>
      <c r="H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-7668.05</v>
      </c>
      <c r="Q208" s="10">
        <v>0</v>
      </c>
      <c r="R208" s="10">
        <v>0</v>
      </c>
      <c r="S208" s="10">
        <v>-7668.05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1"/>
      <c r="Z208" s="10">
        <v>0</v>
      </c>
      <c r="AA208" s="10">
        <v>0</v>
      </c>
      <c r="AB208" s="10">
        <v>0</v>
      </c>
      <c r="AC208" s="10">
        <v>0</v>
      </c>
      <c r="AD208" s="10">
        <v>0</v>
      </c>
      <c r="AE208" s="10">
        <v>0</v>
      </c>
      <c r="AF208" s="10">
        <v>0</v>
      </c>
      <c r="AG208" s="10">
        <v>0</v>
      </c>
      <c r="AH208" s="10">
        <v>0</v>
      </c>
      <c r="AI208" s="10">
        <v>0</v>
      </c>
      <c r="AJ208" s="10">
        <v>0</v>
      </c>
      <c r="AK208" s="10">
        <v>0</v>
      </c>
      <c r="AL208" s="10">
        <v>0</v>
      </c>
      <c r="AM208" s="10">
        <v>0</v>
      </c>
      <c r="AN208" s="10">
        <v>0</v>
      </c>
      <c r="AO208" s="9">
        <v>0</v>
      </c>
      <c r="AP208" s="8">
        <v>-7668.05</v>
      </c>
      <c r="AQ208" s="8">
        <v>0</v>
      </c>
      <c r="AR208" s="8">
        <v>0</v>
      </c>
      <c r="AS208" s="8">
        <v>0</v>
      </c>
      <c r="AT208" s="8">
        <v>0</v>
      </c>
      <c r="AU208" s="8">
        <v>0</v>
      </c>
      <c r="AV208" s="8">
        <v>0</v>
      </c>
      <c r="AW208" s="8">
        <v>-7668.05</v>
      </c>
      <c r="AX208" s="8">
        <v>0</v>
      </c>
      <c r="AY208" s="8">
        <v>0</v>
      </c>
      <c r="AZ208" s="8">
        <v>0</v>
      </c>
      <c r="BA208" s="8">
        <v>0</v>
      </c>
      <c r="BB208" s="8">
        <v>0</v>
      </c>
    </row>
    <row r="209" spans="1:54" ht="16.2" customHeight="1" x14ac:dyDescent="0.25">
      <c r="A209" s="3"/>
      <c r="B209" s="18" t="s">
        <v>24</v>
      </c>
      <c r="C209" s="17" t="s">
        <v>11</v>
      </c>
      <c r="D209" s="16" t="s">
        <v>52</v>
      </c>
      <c r="E209" s="15">
        <v>190002084</v>
      </c>
      <c r="F209" s="14"/>
      <c r="G209" s="10">
        <v>-11729892.08</v>
      </c>
      <c r="H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-11729892.08</v>
      </c>
      <c r="N209" s="10">
        <v>0</v>
      </c>
      <c r="O209" s="10">
        <v>-11729892.08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1"/>
      <c r="Z209" s="10">
        <v>0</v>
      </c>
      <c r="AA209" s="10">
        <v>0</v>
      </c>
      <c r="AB209" s="10">
        <v>0</v>
      </c>
      <c r="AC209" s="10">
        <v>0</v>
      </c>
      <c r="AD209" s="10">
        <v>0</v>
      </c>
      <c r="AE209" s="10">
        <v>0</v>
      </c>
      <c r="AF209" s="10">
        <v>0</v>
      </c>
      <c r="AG209" s="10">
        <v>0</v>
      </c>
      <c r="AH209" s="10">
        <v>0</v>
      </c>
      <c r="AI209" s="10">
        <v>0</v>
      </c>
      <c r="AJ209" s="10">
        <v>0</v>
      </c>
      <c r="AK209" s="10">
        <v>0</v>
      </c>
      <c r="AL209" s="10">
        <v>0</v>
      </c>
      <c r="AM209" s="10">
        <v>0</v>
      </c>
      <c r="AN209" s="10">
        <v>0</v>
      </c>
      <c r="AO209" s="9">
        <v>0</v>
      </c>
      <c r="AP209" s="8">
        <v>-11729892.08</v>
      </c>
      <c r="AQ209" s="8">
        <v>0</v>
      </c>
      <c r="AR209" s="8">
        <v>0</v>
      </c>
      <c r="AS209" s="8">
        <v>0</v>
      </c>
      <c r="AT209" s="8">
        <v>0</v>
      </c>
      <c r="AU209" s="8">
        <v>-11729892.08</v>
      </c>
      <c r="AV209" s="8">
        <v>0</v>
      </c>
      <c r="AW209" s="8">
        <v>0</v>
      </c>
      <c r="AX209" s="8">
        <v>0</v>
      </c>
      <c r="AY209" s="8">
        <v>0</v>
      </c>
      <c r="AZ209" s="8">
        <v>0</v>
      </c>
      <c r="BA209" s="8">
        <v>0</v>
      </c>
      <c r="BB209" s="8">
        <v>0</v>
      </c>
    </row>
    <row r="210" spans="1:54" ht="16.2" customHeight="1" x14ac:dyDescent="0.25">
      <c r="A210" s="3"/>
      <c r="B210" s="18" t="s">
        <v>24</v>
      </c>
      <c r="C210" s="17" t="s">
        <v>11</v>
      </c>
      <c r="D210" s="16" t="s">
        <v>52</v>
      </c>
      <c r="E210" s="15">
        <v>190003006</v>
      </c>
      <c r="F210" s="14"/>
      <c r="G210" s="10">
        <v>-412970.32</v>
      </c>
      <c r="H210" s="10">
        <v>-412970.32</v>
      </c>
      <c r="I210" s="10">
        <v>0</v>
      </c>
      <c r="J210" s="10">
        <v>0</v>
      </c>
      <c r="K210" s="10">
        <v>-412970.32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1"/>
      <c r="Z210" s="10">
        <v>0</v>
      </c>
      <c r="AA210" s="10">
        <v>0</v>
      </c>
      <c r="AB210" s="10">
        <v>0</v>
      </c>
      <c r="AC210" s="10">
        <v>0</v>
      </c>
      <c r="AD210" s="10">
        <v>0</v>
      </c>
      <c r="AE210" s="10">
        <v>0</v>
      </c>
      <c r="AF210" s="10">
        <v>0</v>
      </c>
      <c r="AG210" s="10">
        <v>0</v>
      </c>
      <c r="AH210" s="10">
        <v>0</v>
      </c>
      <c r="AI210" s="10">
        <v>0</v>
      </c>
      <c r="AJ210" s="10">
        <v>0</v>
      </c>
      <c r="AK210" s="10">
        <v>0</v>
      </c>
      <c r="AL210" s="10">
        <v>0</v>
      </c>
      <c r="AM210" s="10">
        <v>0</v>
      </c>
      <c r="AN210" s="10">
        <v>0</v>
      </c>
      <c r="AO210" s="9">
        <v>0</v>
      </c>
      <c r="AP210" s="8">
        <v>-412970.32</v>
      </c>
      <c r="AQ210" s="8">
        <v>-412970.32</v>
      </c>
      <c r="AR210" s="8">
        <v>0</v>
      </c>
      <c r="AS210" s="8">
        <v>0</v>
      </c>
      <c r="AT210" s="8">
        <v>0</v>
      </c>
      <c r="AU210" s="8">
        <v>0</v>
      </c>
      <c r="AV210" s="8">
        <v>0</v>
      </c>
      <c r="AW210" s="8">
        <v>0</v>
      </c>
      <c r="AX210" s="8">
        <v>0</v>
      </c>
      <c r="AY210" s="8">
        <v>0</v>
      </c>
      <c r="AZ210" s="8">
        <v>0</v>
      </c>
      <c r="BA210" s="8">
        <v>0</v>
      </c>
      <c r="BB210" s="8">
        <v>0</v>
      </c>
    </row>
    <row r="211" spans="1:54" ht="16.2" customHeight="1" x14ac:dyDescent="0.25">
      <c r="A211" s="3"/>
      <c r="B211" s="18" t="s">
        <v>24</v>
      </c>
      <c r="C211" s="17" t="s">
        <v>11</v>
      </c>
      <c r="D211" s="16" t="s">
        <v>52</v>
      </c>
      <c r="E211" s="15">
        <v>190003007</v>
      </c>
      <c r="F211" s="14"/>
      <c r="G211" s="10">
        <v>-56104.13</v>
      </c>
      <c r="H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-56104.13</v>
      </c>
      <c r="N211" s="10">
        <v>0</v>
      </c>
      <c r="O211" s="10">
        <v>-56104.13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1"/>
      <c r="Z211" s="10">
        <v>0</v>
      </c>
      <c r="AA211" s="10">
        <v>0</v>
      </c>
      <c r="AB211" s="10">
        <v>0</v>
      </c>
      <c r="AC211" s="10">
        <v>0</v>
      </c>
      <c r="AD211" s="10">
        <v>0</v>
      </c>
      <c r="AE211" s="10">
        <v>0</v>
      </c>
      <c r="AF211" s="10">
        <v>0</v>
      </c>
      <c r="AG211" s="10">
        <v>0</v>
      </c>
      <c r="AH211" s="10">
        <v>0</v>
      </c>
      <c r="AI211" s="10">
        <v>0</v>
      </c>
      <c r="AJ211" s="10">
        <v>0</v>
      </c>
      <c r="AK211" s="10">
        <v>0</v>
      </c>
      <c r="AL211" s="10">
        <v>0</v>
      </c>
      <c r="AM211" s="10">
        <v>0</v>
      </c>
      <c r="AN211" s="10">
        <v>0</v>
      </c>
      <c r="AO211" s="9">
        <v>0</v>
      </c>
      <c r="AP211" s="8">
        <v>-56104.13</v>
      </c>
      <c r="AQ211" s="8">
        <v>0</v>
      </c>
      <c r="AR211" s="8">
        <v>0</v>
      </c>
      <c r="AS211" s="8">
        <v>0</v>
      </c>
      <c r="AT211" s="8">
        <v>0</v>
      </c>
      <c r="AU211" s="8">
        <v>-56104.13</v>
      </c>
      <c r="AV211" s="8">
        <v>0</v>
      </c>
      <c r="AW211" s="8">
        <v>0</v>
      </c>
      <c r="AX211" s="8">
        <v>0</v>
      </c>
      <c r="AY211" s="8">
        <v>0</v>
      </c>
      <c r="AZ211" s="8">
        <v>0</v>
      </c>
      <c r="BA211" s="8">
        <v>0</v>
      </c>
      <c r="BB211" s="8">
        <v>0</v>
      </c>
    </row>
    <row r="212" spans="1:54" ht="16.2" customHeight="1" x14ac:dyDescent="0.25">
      <c r="A212" s="3"/>
      <c r="B212" s="18" t="s">
        <v>24</v>
      </c>
      <c r="C212" s="17" t="s">
        <v>11</v>
      </c>
      <c r="D212" s="16" t="s">
        <v>52</v>
      </c>
      <c r="E212" s="15">
        <v>190003025</v>
      </c>
      <c r="F212" s="14"/>
      <c r="G212" s="10">
        <v>-622980</v>
      </c>
      <c r="H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-622980</v>
      </c>
      <c r="N212" s="10">
        <v>0</v>
      </c>
      <c r="O212" s="10">
        <v>-622980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1"/>
      <c r="Z212" s="10">
        <v>0</v>
      </c>
      <c r="AA212" s="10">
        <v>0</v>
      </c>
      <c r="AB212" s="10">
        <v>0</v>
      </c>
      <c r="AC212" s="10">
        <v>0</v>
      </c>
      <c r="AD212" s="10">
        <v>0</v>
      </c>
      <c r="AE212" s="10">
        <v>0</v>
      </c>
      <c r="AF212" s="10">
        <v>0</v>
      </c>
      <c r="AG212" s="10">
        <v>0</v>
      </c>
      <c r="AH212" s="10">
        <v>0</v>
      </c>
      <c r="AI212" s="10">
        <v>0</v>
      </c>
      <c r="AJ212" s="10">
        <v>0</v>
      </c>
      <c r="AK212" s="10">
        <v>0</v>
      </c>
      <c r="AL212" s="10">
        <v>0</v>
      </c>
      <c r="AM212" s="10">
        <v>0</v>
      </c>
      <c r="AN212" s="10">
        <v>0</v>
      </c>
      <c r="AO212" s="9">
        <v>0</v>
      </c>
      <c r="AP212" s="8">
        <v>-622980</v>
      </c>
      <c r="AQ212" s="8">
        <v>0</v>
      </c>
      <c r="AR212" s="8">
        <v>0</v>
      </c>
      <c r="AS212" s="8">
        <v>0</v>
      </c>
      <c r="AT212" s="8">
        <v>0</v>
      </c>
      <c r="AU212" s="8">
        <v>-622980</v>
      </c>
      <c r="AV212" s="8">
        <v>0</v>
      </c>
      <c r="AW212" s="8">
        <v>0</v>
      </c>
      <c r="AX212" s="8">
        <v>0</v>
      </c>
      <c r="AY212" s="8">
        <v>0</v>
      </c>
      <c r="AZ212" s="8">
        <v>0</v>
      </c>
      <c r="BA212" s="8">
        <v>0</v>
      </c>
      <c r="BB212" s="8">
        <v>0</v>
      </c>
    </row>
    <row r="213" spans="1:54" ht="16.2" customHeight="1" x14ac:dyDescent="0.25">
      <c r="A213" s="3"/>
      <c r="B213" s="18" t="s">
        <v>24</v>
      </c>
      <c r="C213" s="17" t="s">
        <v>11</v>
      </c>
      <c r="D213" s="16" t="s">
        <v>52</v>
      </c>
      <c r="E213" s="15">
        <v>190003026</v>
      </c>
      <c r="F213" s="14"/>
      <c r="G213" s="10">
        <v>-276293.49</v>
      </c>
      <c r="H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-73052.600000000006</v>
      </c>
      <c r="N213" s="10">
        <v>0</v>
      </c>
      <c r="O213" s="10">
        <v>-73052.600000000006</v>
      </c>
      <c r="P213" s="10">
        <v>-203240.89</v>
      </c>
      <c r="Q213" s="10">
        <v>0</v>
      </c>
      <c r="R213" s="10">
        <v>0</v>
      </c>
      <c r="S213" s="10">
        <v>-203240.89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1"/>
      <c r="Z213" s="10">
        <v>0</v>
      </c>
      <c r="AA213" s="10">
        <v>0</v>
      </c>
      <c r="AB213" s="10">
        <v>0</v>
      </c>
      <c r="AC213" s="10">
        <v>0</v>
      </c>
      <c r="AD213" s="10">
        <v>0</v>
      </c>
      <c r="AE213" s="10">
        <v>0</v>
      </c>
      <c r="AF213" s="10">
        <v>0</v>
      </c>
      <c r="AG213" s="10">
        <v>0</v>
      </c>
      <c r="AH213" s="10">
        <v>0</v>
      </c>
      <c r="AI213" s="10">
        <v>0</v>
      </c>
      <c r="AJ213" s="10">
        <v>0</v>
      </c>
      <c r="AK213" s="10">
        <v>0</v>
      </c>
      <c r="AL213" s="10">
        <v>0</v>
      </c>
      <c r="AM213" s="10">
        <v>0</v>
      </c>
      <c r="AN213" s="10">
        <v>0</v>
      </c>
      <c r="AO213" s="9">
        <v>0</v>
      </c>
      <c r="AP213" s="8">
        <v>-276293.49</v>
      </c>
      <c r="AQ213" s="8">
        <v>0</v>
      </c>
      <c r="AR213" s="8">
        <v>0</v>
      </c>
      <c r="AS213" s="8">
        <v>0</v>
      </c>
      <c r="AT213" s="8">
        <v>0</v>
      </c>
      <c r="AU213" s="8">
        <v>-73052.600000000006</v>
      </c>
      <c r="AV213" s="8">
        <v>0</v>
      </c>
      <c r="AW213" s="8">
        <v>-203240.89</v>
      </c>
      <c r="AX213" s="8">
        <v>0</v>
      </c>
      <c r="AY213" s="8">
        <v>0</v>
      </c>
      <c r="AZ213" s="8">
        <v>0</v>
      </c>
      <c r="BA213" s="8">
        <v>0</v>
      </c>
      <c r="BB213" s="8">
        <v>0</v>
      </c>
    </row>
    <row r="214" spans="1:54" ht="16.2" customHeight="1" x14ac:dyDescent="0.25">
      <c r="A214" s="3"/>
      <c r="B214" s="18" t="s">
        <v>24</v>
      </c>
      <c r="C214" s="17" t="s">
        <v>11</v>
      </c>
      <c r="D214" s="16" t="s">
        <v>52</v>
      </c>
      <c r="E214" s="15">
        <v>190003027</v>
      </c>
      <c r="F214" s="14"/>
      <c r="G214" s="10">
        <v>-117623.28</v>
      </c>
      <c r="H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-117623.28</v>
      </c>
      <c r="N214" s="10">
        <v>0</v>
      </c>
      <c r="O214" s="10">
        <v>-117623.28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1"/>
      <c r="Z214" s="10">
        <v>0</v>
      </c>
      <c r="AA214" s="10">
        <v>0</v>
      </c>
      <c r="AB214" s="10">
        <v>0</v>
      </c>
      <c r="AC214" s="10">
        <v>0</v>
      </c>
      <c r="AD214" s="10">
        <v>0</v>
      </c>
      <c r="AE214" s="10">
        <v>0</v>
      </c>
      <c r="AF214" s="10">
        <v>0</v>
      </c>
      <c r="AG214" s="10">
        <v>0</v>
      </c>
      <c r="AH214" s="10">
        <v>0</v>
      </c>
      <c r="AI214" s="10">
        <v>0</v>
      </c>
      <c r="AJ214" s="10">
        <v>0</v>
      </c>
      <c r="AK214" s="10">
        <v>0</v>
      </c>
      <c r="AL214" s="10">
        <v>0</v>
      </c>
      <c r="AM214" s="10">
        <v>0</v>
      </c>
      <c r="AN214" s="10">
        <v>0</v>
      </c>
      <c r="AO214" s="9">
        <v>0</v>
      </c>
      <c r="AP214" s="8">
        <v>-117623.28</v>
      </c>
      <c r="AQ214" s="8">
        <v>0</v>
      </c>
      <c r="AR214" s="8">
        <v>0</v>
      </c>
      <c r="AS214" s="8">
        <v>0</v>
      </c>
      <c r="AT214" s="8">
        <v>0</v>
      </c>
      <c r="AU214" s="8">
        <v>-117623.28</v>
      </c>
      <c r="AV214" s="8">
        <v>0</v>
      </c>
      <c r="AW214" s="8">
        <v>0</v>
      </c>
      <c r="AX214" s="8">
        <v>0</v>
      </c>
      <c r="AY214" s="8">
        <v>0</v>
      </c>
      <c r="AZ214" s="8">
        <v>0</v>
      </c>
      <c r="BA214" s="8">
        <v>0</v>
      </c>
      <c r="BB214" s="8">
        <v>0</v>
      </c>
    </row>
    <row r="215" spans="1:54" ht="16.2" customHeight="1" x14ac:dyDescent="0.25">
      <c r="A215" s="3"/>
      <c r="B215" s="18" t="s">
        <v>24</v>
      </c>
      <c r="C215" s="17" t="s">
        <v>11</v>
      </c>
      <c r="D215" s="16" t="s">
        <v>52</v>
      </c>
      <c r="E215" s="15">
        <v>190003030</v>
      </c>
      <c r="F215" s="14"/>
      <c r="G215" s="10">
        <v>-6122.55</v>
      </c>
      <c r="H215" s="10">
        <v>-6122.55</v>
      </c>
      <c r="I215" s="10">
        <v>0</v>
      </c>
      <c r="J215" s="10">
        <v>0</v>
      </c>
      <c r="K215" s="10">
        <v>-6122.55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1"/>
      <c r="Z215" s="10">
        <v>0</v>
      </c>
      <c r="AA215" s="10">
        <v>0</v>
      </c>
      <c r="AB215" s="10">
        <v>0</v>
      </c>
      <c r="AC215" s="10">
        <v>0</v>
      </c>
      <c r="AD215" s="10">
        <v>0</v>
      </c>
      <c r="AE215" s="10">
        <v>0</v>
      </c>
      <c r="AF215" s="10">
        <v>0</v>
      </c>
      <c r="AG215" s="10">
        <v>0</v>
      </c>
      <c r="AH215" s="10">
        <v>0</v>
      </c>
      <c r="AI215" s="10">
        <v>0</v>
      </c>
      <c r="AJ215" s="10">
        <v>0</v>
      </c>
      <c r="AK215" s="10">
        <v>0</v>
      </c>
      <c r="AL215" s="10">
        <v>0</v>
      </c>
      <c r="AM215" s="10">
        <v>0</v>
      </c>
      <c r="AN215" s="10">
        <v>0</v>
      </c>
      <c r="AO215" s="9">
        <v>0</v>
      </c>
      <c r="AP215" s="8">
        <v>-6122.55</v>
      </c>
      <c r="AQ215" s="8">
        <v>-6122.55</v>
      </c>
      <c r="AR215" s="8">
        <v>0</v>
      </c>
      <c r="AS215" s="8">
        <v>0</v>
      </c>
      <c r="AT215" s="8">
        <v>0</v>
      </c>
      <c r="AU215" s="8">
        <v>0</v>
      </c>
      <c r="AV215" s="8">
        <v>0</v>
      </c>
      <c r="AW215" s="8">
        <v>0</v>
      </c>
      <c r="AX215" s="8">
        <v>0</v>
      </c>
      <c r="AY215" s="8">
        <v>0</v>
      </c>
      <c r="AZ215" s="8">
        <v>0</v>
      </c>
      <c r="BA215" s="8">
        <v>0</v>
      </c>
      <c r="BB215" s="8">
        <v>0</v>
      </c>
    </row>
    <row r="216" spans="1:54" ht="16.2" customHeight="1" x14ac:dyDescent="0.25">
      <c r="A216" s="3"/>
      <c r="B216" s="175" t="s">
        <v>9</v>
      </c>
      <c r="C216" s="175"/>
      <c r="D216" s="175"/>
      <c r="E216" s="175"/>
      <c r="F216" s="176"/>
      <c r="G216" s="27">
        <v>30841048.690000001</v>
      </c>
      <c r="H216" s="27">
        <v>1268664.47</v>
      </c>
      <c r="I216" s="27">
        <v>2724250</v>
      </c>
      <c r="J216" s="6">
        <v>2576975</v>
      </c>
      <c r="K216" s="13">
        <v>6569889.4699999997</v>
      </c>
      <c r="L216" s="27">
        <v>2563375</v>
      </c>
      <c r="M216" s="27">
        <v>2521475</v>
      </c>
      <c r="N216" s="6">
        <v>2549845.2200000002</v>
      </c>
      <c r="O216" s="13">
        <v>7634695.2199999997</v>
      </c>
      <c r="P216" s="27">
        <v>2535475</v>
      </c>
      <c r="Q216" s="27">
        <v>2535475</v>
      </c>
      <c r="R216" s="6">
        <v>2558975</v>
      </c>
      <c r="S216" s="13">
        <v>7629925</v>
      </c>
      <c r="T216" s="27">
        <v>2805475</v>
      </c>
      <c r="U216" s="27">
        <v>2535475</v>
      </c>
      <c r="V216" s="6">
        <v>3665589</v>
      </c>
      <c r="W216" s="12">
        <v>9006539</v>
      </c>
      <c r="X216" s="10">
        <v>0</v>
      </c>
      <c r="Y216" s="11"/>
      <c r="Z216" s="10">
        <v>0</v>
      </c>
      <c r="AA216" s="10">
        <v>0</v>
      </c>
      <c r="AB216" s="10">
        <v>0</v>
      </c>
      <c r="AC216" s="10">
        <v>0</v>
      </c>
      <c r="AD216" s="10">
        <v>0</v>
      </c>
      <c r="AE216" s="10">
        <v>0</v>
      </c>
      <c r="AF216" s="10">
        <v>0</v>
      </c>
      <c r="AG216" s="10">
        <v>0</v>
      </c>
      <c r="AH216" s="10">
        <v>0</v>
      </c>
      <c r="AI216" s="10">
        <v>0</v>
      </c>
      <c r="AJ216" s="10">
        <v>0</v>
      </c>
      <c r="AK216" s="10">
        <v>0</v>
      </c>
      <c r="AL216" s="10">
        <v>0</v>
      </c>
      <c r="AM216" s="10">
        <v>0</v>
      </c>
      <c r="AN216" s="10">
        <v>0</v>
      </c>
      <c r="AO216" s="9">
        <v>0</v>
      </c>
      <c r="AP216" s="8">
        <v>30841048.690000001</v>
      </c>
      <c r="AQ216" s="8">
        <v>1268664.47</v>
      </c>
      <c r="AR216" s="8">
        <v>2724250</v>
      </c>
      <c r="AS216" s="8">
        <v>2576975</v>
      </c>
      <c r="AT216" s="8">
        <v>2563375</v>
      </c>
      <c r="AU216" s="8">
        <v>2521475</v>
      </c>
      <c r="AV216" s="8">
        <v>2549845.2200000002</v>
      </c>
      <c r="AW216" s="8">
        <v>2535475</v>
      </c>
      <c r="AX216" s="8">
        <v>2535475</v>
      </c>
      <c r="AY216" s="8">
        <v>2558975</v>
      </c>
      <c r="AZ216" s="8">
        <v>2805475</v>
      </c>
      <c r="BA216" s="8">
        <v>2535475</v>
      </c>
      <c r="BB216" s="8">
        <v>3665589</v>
      </c>
    </row>
    <row r="217" spans="1:54" ht="16.2" customHeight="1" x14ac:dyDescent="0.25">
      <c r="A217" s="3"/>
      <c r="B217" s="26" t="s">
        <v>24</v>
      </c>
      <c r="C217" s="25" t="s">
        <v>8</v>
      </c>
      <c r="D217" s="24" t="s">
        <v>51</v>
      </c>
      <c r="E217" s="23">
        <v>300100000</v>
      </c>
      <c r="F217" s="22"/>
      <c r="G217" s="21">
        <v>2033699.4</v>
      </c>
      <c r="H217" s="21">
        <v>0</v>
      </c>
      <c r="I217" s="21">
        <v>338950</v>
      </c>
      <c r="J217" s="21">
        <v>169475</v>
      </c>
      <c r="K217" s="10">
        <v>508425</v>
      </c>
      <c r="L217" s="21">
        <v>169475</v>
      </c>
      <c r="M217" s="21">
        <v>169475</v>
      </c>
      <c r="N217" s="21">
        <v>153524.4</v>
      </c>
      <c r="O217" s="10">
        <v>492474.4</v>
      </c>
      <c r="P217" s="21">
        <v>169475</v>
      </c>
      <c r="Q217" s="21">
        <v>169475</v>
      </c>
      <c r="R217" s="21">
        <v>140875</v>
      </c>
      <c r="S217" s="10">
        <v>479825</v>
      </c>
      <c r="T217" s="21">
        <v>169475</v>
      </c>
      <c r="U217" s="21">
        <v>169475</v>
      </c>
      <c r="V217" s="21">
        <v>214025</v>
      </c>
      <c r="W217" s="10">
        <v>552975</v>
      </c>
      <c r="X217" s="10">
        <v>0</v>
      </c>
      <c r="Y217" s="11"/>
      <c r="Z217" s="10">
        <v>0</v>
      </c>
      <c r="AA217" s="10">
        <v>0</v>
      </c>
      <c r="AB217" s="10">
        <v>0</v>
      </c>
      <c r="AC217" s="10">
        <v>0</v>
      </c>
      <c r="AD217" s="10">
        <v>0</v>
      </c>
      <c r="AE217" s="10">
        <v>0</v>
      </c>
      <c r="AF217" s="10">
        <v>0</v>
      </c>
      <c r="AG217" s="10">
        <v>0</v>
      </c>
      <c r="AH217" s="10">
        <v>0</v>
      </c>
      <c r="AI217" s="10">
        <v>0</v>
      </c>
      <c r="AJ217" s="10">
        <v>0</v>
      </c>
      <c r="AK217" s="10">
        <v>0</v>
      </c>
      <c r="AL217" s="10">
        <v>0</v>
      </c>
      <c r="AM217" s="10">
        <v>0</v>
      </c>
      <c r="AN217" s="10">
        <v>0</v>
      </c>
      <c r="AO217" s="9">
        <v>0</v>
      </c>
      <c r="AP217" s="8">
        <v>2033699.4</v>
      </c>
      <c r="AQ217" s="8">
        <v>0</v>
      </c>
      <c r="AR217" s="8">
        <v>338950</v>
      </c>
      <c r="AS217" s="8">
        <v>169475</v>
      </c>
      <c r="AT217" s="8">
        <v>169475</v>
      </c>
      <c r="AU217" s="8">
        <v>169475</v>
      </c>
      <c r="AV217" s="8">
        <v>153524.4</v>
      </c>
      <c r="AW217" s="8">
        <v>169475</v>
      </c>
      <c r="AX217" s="8">
        <v>169475</v>
      </c>
      <c r="AY217" s="8">
        <v>140875</v>
      </c>
      <c r="AZ217" s="8">
        <v>169475</v>
      </c>
      <c r="BA217" s="8">
        <v>169475</v>
      </c>
      <c r="BB217" s="8">
        <v>214025</v>
      </c>
    </row>
    <row r="218" spans="1:54" ht="16.2" customHeight="1" x14ac:dyDescent="0.25">
      <c r="A218" s="3"/>
      <c r="B218" s="18" t="s">
        <v>24</v>
      </c>
      <c r="C218" s="17" t="s">
        <v>8</v>
      </c>
      <c r="D218" s="16" t="s">
        <v>50</v>
      </c>
      <c r="E218" s="15">
        <v>300100000</v>
      </c>
      <c r="F218" s="14"/>
      <c r="G218" s="10">
        <v>28320.22</v>
      </c>
      <c r="H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28320.22</v>
      </c>
      <c r="O218" s="10">
        <v>28320.22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1"/>
      <c r="Z218" s="10">
        <v>0</v>
      </c>
      <c r="AA218" s="10">
        <v>0</v>
      </c>
      <c r="AB218" s="10">
        <v>0</v>
      </c>
      <c r="AC218" s="10">
        <v>0</v>
      </c>
      <c r="AD218" s="10">
        <v>0</v>
      </c>
      <c r="AE218" s="10">
        <v>0</v>
      </c>
      <c r="AF218" s="10">
        <v>0</v>
      </c>
      <c r="AG218" s="10">
        <v>0</v>
      </c>
      <c r="AH218" s="10">
        <v>0</v>
      </c>
      <c r="AI218" s="10">
        <v>0</v>
      </c>
      <c r="AJ218" s="10">
        <v>0</v>
      </c>
      <c r="AK218" s="10">
        <v>0</v>
      </c>
      <c r="AL218" s="10">
        <v>0</v>
      </c>
      <c r="AM218" s="10">
        <v>0</v>
      </c>
      <c r="AN218" s="10">
        <v>0</v>
      </c>
      <c r="AO218" s="9">
        <v>0</v>
      </c>
      <c r="AP218" s="8">
        <v>28320.22</v>
      </c>
      <c r="AQ218" s="8">
        <v>0</v>
      </c>
      <c r="AR218" s="8">
        <v>0</v>
      </c>
      <c r="AS218" s="8">
        <v>0</v>
      </c>
      <c r="AT218" s="8">
        <v>0</v>
      </c>
      <c r="AU218" s="8">
        <v>0</v>
      </c>
      <c r="AV218" s="8">
        <v>28320.22</v>
      </c>
      <c r="AW218" s="8">
        <v>0</v>
      </c>
      <c r="AX218" s="8">
        <v>0</v>
      </c>
      <c r="AY218" s="8">
        <v>0</v>
      </c>
      <c r="AZ218" s="8">
        <v>0</v>
      </c>
      <c r="BA218" s="8">
        <v>0</v>
      </c>
      <c r="BB218" s="8">
        <v>0</v>
      </c>
    </row>
    <row r="219" spans="1:54" ht="16.2" customHeight="1" x14ac:dyDescent="0.25">
      <c r="A219" s="3"/>
      <c r="B219" s="18" t="s">
        <v>24</v>
      </c>
      <c r="C219" s="17" t="s">
        <v>8</v>
      </c>
      <c r="D219" s="16" t="s">
        <v>49</v>
      </c>
      <c r="E219" s="15">
        <v>120002271</v>
      </c>
      <c r="F219" s="14"/>
      <c r="G219" s="10">
        <v>52100</v>
      </c>
      <c r="H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52100</v>
      </c>
      <c r="S219" s="10">
        <v>52100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1"/>
      <c r="Z219" s="10">
        <v>0</v>
      </c>
      <c r="AA219" s="10">
        <v>0</v>
      </c>
      <c r="AB219" s="10">
        <v>0</v>
      </c>
      <c r="AC219" s="10">
        <v>0</v>
      </c>
      <c r="AD219" s="10">
        <v>0</v>
      </c>
      <c r="AE219" s="10">
        <v>0</v>
      </c>
      <c r="AF219" s="10">
        <v>0</v>
      </c>
      <c r="AG219" s="10">
        <v>0</v>
      </c>
      <c r="AH219" s="10">
        <v>0</v>
      </c>
      <c r="AI219" s="10">
        <v>0</v>
      </c>
      <c r="AJ219" s="10">
        <v>0</v>
      </c>
      <c r="AK219" s="10">
        <v>0</v>
      </c>
      <c r="AL219" s="10">
        <v>0</v>
      </c>
      <c r="AM219" s="10">
        <v>0</v>
      </c>
      <c r="AN219" s="10">
        <v>0</v>
      </c>
      <c r="AO219" s="9">
        <v>0</v>
      </c>
      <c r="AP219" s="8">
        <v>52100</v>
      </c>
      <c r="AQ219" s="8">
        <v>0</v>
      </c>
      <c r="AR219" s="8">
        <v>0</v>
      </c>
      <c r="AS219" s="8">
        <v>0</v>
      </c>
      <c r="AT219" s="8">
        <v>0</v>
      </c>
      <c r="AU219" s="8">
        <v>0</v>
      </c>
      <c r="AV219" s="8">
        <v>0</v>
      </c>
      <c r="AW219" s="8">
        <v>0</v>
      </c>
      <c r="AX219" s="8">
        <v>0</v>
      </c>
      <c r="AY219" s="8">
        <v>52100</v>
      </c>
      <c r="AZ219" s="8">
        <v>0</v>
      </c>
      <c r="BA219" s="8">
        <v>0</v>
      </c>
      <c r="BB219" s="8">
        <v>0</v>
      </c>
    </row>
    <row r="220" spans="1:54" ht="16.2" customHeight="1" x14ac:dyDescent="0.25">
      <c r="A220" s="3"/>
      <c r="B220" s="18" t="s">
        <v>24</v>
      </c>
      <c r="C220" s="17" t="s">
        <v>8</v>
      </c>
      <c r="D220" s="16" t="s">
        <v>48</v>
      </c>
      <c r="E220" s="15">
        <v>120003023</v>
      </c>
      <c r="F220" s="14"/>
      <c r="G220" s="10">
        <v>100100</v>
      </c>
      <c r="H220" s="10">
        <v>0</v>
      </c>
      <c r="I220" s="10">
        <v>0</v>
      </c>
      <c r="J220" s="10">
        <v>22200</v>
      </c>
      <c r="K220" s="10">
        <v>22200</v>
      </c>
      <c r="L220" s="10">
        <v>8600</v>
      </c>
      <c r="M220" s="10">
        <v>8600</v>
      </c>
      <c r="N220" s="10">
        <v>8600</v>
      </c>
      <c r="O220" s="10">
        <v>25800</v>
      </c>
      <c r="P220" s="10">
        <v>8600</v>
      </c>
      <c r="Q220" s="10">
        <v>8600</v>
      </c>
      <c r="R220" s="10">
        <v>8600</v>
      </c>
      <c r="S220" s="10">
        <v>25800</v>
      </c>
      <c r="T220" s="10">
        <v>8600</v>
      </c>
      <c r="U220" s="10">
        <v>8600</v>
      </c>
      <c r="V220" s="10">
        <v>9100</v>
      </c>
      <c r="W220" s="10">
        <v>26300</v>
      </c>
      <c r="X220" s="10">
        <v>0</v>
      </c>
      <c r="Y220" s="11"/>
      <c r="Z220" s="10">
        <v>0</v>
      </c>
      <c r="AA220" s="10">
        <v>0</v>
      </c>
      <c r="AB220" s="10">
        <v>0</v>
      </c>
      <c r="AC220" s="10">
        <v>0</v>
      </c>
      <c r="AD220" s="10">
        <v>0</v>
      </c>
      <c r="AE220" s="10">
        <v>0</v>
      </c>
      <c r="AF220" s="10">
        <v>0</v>
      </c>
      <c r="AG220" s="10">
        <v>0</v>
      </c>
      <c r="AH220" s="10">
        <v>0</v>
      </c>
      <c r="AI220" s="10">
        <v>0</v>
      </c>
      <c r="AJ220" s="10">
        <v>0</v>
      </c>
      <c r="AK220" s="10">
        <v>0</v>
      </c>
      <c r="AL220" s="10">
        <v>0</v>
      </c>
      <c r="AM220" s="10">
        <v>0</v>
      </c>
      <c r="AN220" s="10">
        <v>0</v>
      </c>
      <c r="AO220" s="9">
        <v>0</v>
      </c>
      <c r="AP220" s="8">
        <v>100100</v>
      </c>
      <c r="AQ220" s="8">
        <v>0</v>
      </c>
      <c r="AR220" s="8">
        <v>0</v>
      </c>
      <c r="AS220" s="8">
        <v>22200</v>
      </c>
      <c r="AT220" s="8">
        <v>8600</v>
      </c>
      <c r="AU220" s="8">
        <v>8600</v>
      </c>
      <c r="AV220" s="8">
        <v>8600</v>
      </c>
      <c r="AW220" s="8">
        <v>8600</v>
      </c>
      <c r="AX220" s="8">
        <v>8600</v>
      </c>
      <c r="AY220" s="8">
        <v>8600</v>
      </c>
      <c r="AZ220" s="8">
        <v>8600</v>
      </c>
      <c r="BA220" s="8">
        <v>8600</v>
      </c>
      <c r="BB220" s="8">
        <v>9100</v>
      </c>
    </row>
    <row r="221" spans="1:54" ht="16.2" customHeight="1" x14ac:dyDescent="0.25">
      <c r="A221" s="3"/>
      <c r="B221" s="18" t="s">
        <v>24</v>
      </c>
      <c r="C221" s="17" t="s">
        <v>8</v>
      </c>
      <c r="D221" s="16" t="s">
        <v>47</v>
      </c>
      <c r="E221" s="15">
        <v>400100004</v>
      </c>
      <c r="F221" s="14"/>
      <c r="G221" s="10">
        <v>28388164</v>
      </c>
      <c r="H221" s="10">
        <v>1300000</v>
      </c>
      <c r="I221" s="10">
        <v>2385300</v>
      </c>
      <c r="J221" s="10">
        <v>2385300</v>
      </c>
      <c r="K221" s="10">
        <v>6070600</v>
      </c>
      <c r="L221" s="10">
        <v>2385300</v>
      </c>
      <c r="M221" s="10">
        <v>2343400</v>
      </c>
      <c r="N221" s="10">
        <v>2359400</v>
      </c>
      <c r="O221" s="10">
        <v>7088100</v>
      </c>
      <c r="P221" s="10">
        <v>2357400</v>
      </c>
      <c r="Q221" s="10">
        <v>2357400</v>
      </c>
      <c r="R221" s="10">
        <v>2357400</v>
      </c>
      <c r="S221" s="10">
        <v>7072200</v>
      </c>
      <c r="T221" s="10">
        <v>2357400</v>
      </c>
      <c r="U221" s="10">
        <v>2357400</v>
      </c>
      <c r="V221" s="10">
        <v>3442464</v>
      </c>
      <c r="W221" s="10">
        <v>8157264</v>
      </c>
      <c r="X221" s="10">
        <v>0</v>
      </c>
      <c r="Y221" s="11"/>
      <c r="Z221" s="10">
        <v>0</v>
      </c>
      <c r="AA221" s="10">
        <v>0</v>
      </c>
      <c r="AB221" s="10">
        <v>0</v>
      </c>
      <c r="AC221" s="10">
        <v>0</v>
      </c>
      <c r="AD221" s="10">
        <v>0</v>
      </c>
      <c r="AE221" s="10">
        <v>0</v>
      </c>
      <c r="AF221" s="10">
        <v>0</v>
      </c>
      <c r="AG221" s="10">
        <v>0</v>
      </c>
      <c r="AH221" s="10">
        <v>0</v>
      </c>
      <c r="AI221" s="10">
        <v>0</v>
      </c>
      <c r="AJ221" s="10">
        <v>0</v>
      </c>
      <c r="AK221" s="10">
        <v>0</v>
      </c>
      <c r="AL221" s="10">
        <v>0</v>
      </c>
      <c r="AM221" s="10">
        <v>0</v>
      </c>
      <c r="AN221" s="10">
        <v>0</v>
      </c>
      <c r="AO221" s="9">
        <v>0</v>
      </c>
      <c r="AP221" s="8">
        <v>28388164</v>
      </c>
      <c r="AQ221" s="8">
        <v>1300000</v>
      </c>
      <c r="AR221" s="8">
        <v>2385300</v>
      </c>
      <c r="AS221" s="8">
        <v>2385300</v>
      </c>
      <c r="AT221" s="8">
        <v>2385300</v>
      </c>
      <c r="AU221" s="8">
        <v>2343400</v>
      </c>
      <c r="AV221" s="8">
        <v>2359400</v>
      </c>
      <c r="AW221" s="8">
        <v>2357400</v>
      </c>
      <c r="AX221" s="8">
        <v>2357400</v>
      </c>
      <c r="AY221" s="8">
        <v>2357400</v>
      </c>
      <c r="AZ221" s="8">
        <v>2357400</v>
      </c>
      <c r="BA221" s="8">
        <v>2357400</v>
      </c>
      <c r="BB221" s="8">
        <v>3442464</v>
      </c>
    </row>
    <row r="222" spans="1:54" ht="16.2" customHeight="1" x14ac:dyDescent="0.25">
      <c r="A222" s="3"/>
      <c r="B222" s="18" t="s">
        <v>24</v>
      </c>
      <c r="C222" s="17" t="s">
        <v>8</v>
      </c>
      <c r="D222" s="16" t="s">
        <v>46</v>
      </c>
      <c r="E222" s="15">
        <v>120004009</v>
      </c>
      <c r="F222" s="14"/>
      <c r="G222" s="10">
        <v>270000</v>
      </c>
      <c r="H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270000</v>
      </c>
      <c r="U222" s="10">
        <v>0</v>
      </c>
      <c r="V222" s="10">
        <v>0</v>
      </c>
      <c r="W222" s="10">
        <v>270000</v>
      </c>
      <c r="X222" s="10">
        <v>0</v>
      </c>
      <c r="Y222" s="11"/>
      <c r="Z222" s="10">
        <v>0</v>
      </c>
      <c r="AA222" s="10">
        <v>0</v>
      </c>
      <c r="AB222" s="10">
        <v>0</v>
      </c>
      <c r="AC222" s="10">
        <v>0</v>
      </c>
      <c r="AD222" s="10">
        <v>0</v>
      </c>
      <c r="AE222" s="10">
        <v>0</v>
      </c>
      <c r="AF222" s="10">
        <v>0</v>
      </c>
      <c r="AG222" s="10">
        <v>0</v>
      </c>
      <c r="AH222" s="10">
        <v>0</v>
      </c>
      <c r="AI222" s="10">
        <v>0</v>
      </c>
      <c r="AJ222" s="10">
        <v>0</v>
      </c>
      <c r="AK222" s="10">
        <v>0</v>
      </c>
      <c r="AL222" s="10">
        <v>0</v>
      </c>
      <c r="AM222" s="10">
        <v>0</v>
      </c>
      <c r="AN222" s="10">
        <v>0</v>
      </c>
      <c r="AO222" s="9">
        <v>0</v>
      </c>
      <c r="AP222" s="8">
        <v>270000</v>
      </c>
      <c r="AQ222" s="8">
        <v>0</v>
      </c>
      <c r="AR222" s="8">
        <v>0</v>
      </c>
      <c r="AS222" s="8">
        <v>0</v>
      </c>
      <c r="AT222" s="8">
        <v>0</v>
      </c>
      <c r="AU222" s="8">
        <v>0</v>
      </c>
      <c r="AV222" s="8">
        <v>0</v>
      </c>
      <c r="AW222" s="8">
        <v>0</v>
      </c>
      <c r="AX222" s="8">
        <v>0</v>
      </c>
      <c r="AY222" s="8">
        <v>0</v>
      </c>
      <c r="AZ222" s="8">
        <v>270000</v>
      </c>
      <c r="BA222" s="8">
        <v>0</v>
      </c>
      <c r="BB222" s="8">
        <v>0</v>
      </c>
    </row>
    <row r="223" spans="1:54" ht="16.2" customHeight="1" x14ac:dyDescent="0.25">
      <c r="A223" s="3"/>
      <c r="B223" s="18" t="s">
        <v>24</v>
      </c>
      <c r="C223" s="17" t="s">
        <v>8</v>
      </c>
      <c r="D223" s="16" t="s">
        <v>45</v>
      </c>
      <c r="E223" s="15">
        <v>300100000</v>
      </c>
      <c r="F223" s="14"/>
      <c r="G223" s="10">
        <v>0.6</v>
      </c>
      <c r="H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0.6</v>
      </c>
      <c r="O223" s="10">
        <v>0.6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1"/>
      <c r="Z223" s="10">
        <v>0</v>
      </c>
      <c r="AA223" s="10">
        <v>0</v>
      </c>
      <c r="AB223" s="10">
        <v>0</v>
      </c>
      <c r="AC223" s="10">
        <v>0</v>
      </c>
      <c r="AD223" s="10">
        <v>0</v>
      </c>
      <c r="AE223" s="10">
        <v>0</v>
      </c>
      <c r="AF223" s="10">
        <v>0</v>
      </c>
      <c r="AG223" s="10">
        <v>0</v>
      </c>
      <c r="AH223" s="10">
        <v>0</v>
      </c>
      <c r="AI223" s="10">
        <v>0</v>
      </c>
      <c r="AJ223" s="10">
        <v>0</v>
      </c>
      <c r="AK223" s="10">
        <v>0</v>
      </c>
      <c r="AL223" s="10">
        <v>0</v>
      </c>
      <c r="AM223" s="10">
        <v>0</v>
      </c>
      <c r="AN223" s="10">
        <v>0</v>
      </c>
      <c r="AO223" s="9">
        <v>0</v>
      </c>
      <c r="AP223" s="8">
        <v>0.6</v>
      </c>
      <c r="AQ223" s="8">
        <v>0</v>
      </c>
      <c r="AR223" s="8">
        <v>0</v>
      </c>
      <c r="AS223" s="8">
        <v>0</v>
      </c>
      <c r="AT223" s="8">
        <v>0</v>
      </c>
      <c r="AU223" s="8">
        <v>0</v>
      </c>
      <c r="AV223" s="8">
        <v>0.6</v>
      </c>
      <c r="AW223" s="8">
        <v>0</v>
      </c>
      <c r="AX223" s="8">
        <v>0</v>
      </c>
      <c r="AY223" s="8">
        <v>0</v>
      </c>
      <c r="AZ223" s="8">
        <v>0</v>
      </c>
      <c r="BA223" s="8">
        <v>0</v>
      </c>
      <c r="BB223" s="8">
        <v>0</v>
      </c>
    </row>
    <row r="224" spans="1:54" ht="16.2" customHeight="1" x14ac:dyDescent="0.25">
      <c r="A224" s="3"/>
      <c r="B224" s="18" t="s">
        <v>24</v>
      </c>
      <c r="C224" s="17" t="s">
        <v>8</v>
      </c>
      <c r="D224" s="16" t="s">
        <v>44</v>
      </c>
      <c r="E224" s="15">
        <v>400100004</v>
      </c>
      <c r="F224" s="14"/>
      <c r="G224" s="10">
        <v>-31335.53</v>
      </c>
      <c r="H224" s="10">
        <v>-31335.53</v>
      </c>
      <c r="I224" s="10">
        <v>0</v>
      </c>
      <c r="J224" s="10">
        <v>0</v>
      </c>
      <c r="K224" s="10">
        <v>-31335.53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1"/>
      <c r="Z224" s="10">
        <v>0</v>
      </c>
      <c r="AA224" s="10">
        <v>0</v>
      </c>
      <c r="AB224" s="10">
        <v>0</v>
      </c>
      <c r="AC224" s="10">
        <v>0</v>
      </c>
      <c r="AD224" s="10">
        <v>0</v>
      </c>
      <c r="AE224" s="10">
        <v>0</v>
      </c>
      <c r="AF224" s="10">
        <v>0</v>
      </c>
      <c r="AG224" s="10">
        <v>0</v>
      </c>
      <c r="AH224" s="10">
        <v>0</v>
      </c>
      <c r="AI224" s="10">
        <v>0</v>
      </c>
      <c r="AJ224" s="10">
        <v>0</v>
      </c>
      <c r="AK224" s="10">
        <v>0</v>
      </c>
      <c r="AL224" s="10">
        <v>0</v>
      </c>
      <c r="AM224" s="10">
        <v>0</v>
      </c>
      <c r="AN224" s="10">
        <v>0</v>
      </c>
      <c r="AO224" s="9">
        <v>0</v>
      </c>
      <c r="AP224" s="8">
        <v>-31335.53</v>
      </c>
      <c r="AQ224" s="8">
        <v>-31335.53</v>
      </c>
      <c r="AR224" s="8">
        <v>0</v>
      </c>
      <c r="AS224" s="8">
        <v>0</v>
      </c>
      <c r="AT224" s="8">
        <v>0</v>
      </c>
      <c r="AU224" s="8">
        <v>0</v>
      </c>
      <c r="AV224" s="8">
        <v>0</v>
      </c>
      <c r="AW224" s="8">
        <v>0</v>
      </c>
      <c r="AX224" s="8">
        <v>0</v>
      </c>
      <c r="AY224" s="8">
        <v>0</v>
      </c>
      <c r="AZ224" s="8">
        <v>0</v>
      </c>
      <c r="BA224" s="8">
        <v>0</v>
      </c>
      <c r="BB224" s="8">
        <v>0</v>
      </c>
    </row>
    <row r="225" spans="1:54" ht="16.2" customHeight="1" x14ac:dyDescent="0.25">
      <c r="A225" s="3"/>
      <c r="B225" s="175" t="s">
        <v>6</v>
      </c>
      <c r="C225" s="175"/>
      <c r="D225" s="175"/>
      <c r="E225" s="175"/>
      <c r="F225" s="176"/>
      <c r="G225" s="27">
        <v>1167826.8700000001</v>
      </c>
      <c r="H225" s="27">
        <v>0</v>
      </c>
      <c r="I225" s="27">
        <v>76283</v>
      </c>
      <c r="J225" s="6">
        <v>76283</v>
      </c>
      <c r="K225" s="13">
        <v>152566</v>
      </c>
      <c r="L225" s="27">
        <v>76283</v>
      </c>
      <c r="M225" s="27">
        <v>76283</v>
      </c>
      <c r="N225" s="6">
        <v>116209.87</v>
      </c>
      <c r="O225" s="13">
        <v>268775.87</v>
      </c>
      <c r="P225" s="27">
        <v>76283</v>
      </c>
      <c r="Q225" s="27">
        <v>76283</v>
      </c>
      <c r="R225" s="6">
        <v>123155</v>
      </c>
      <c r="S225" s="13">
        <v>275721</v>
      </c>
      <c r="T225" s="27">
        <v>231491</v>
      </c>
      <c r="U225" s="27">
        <v>81491</v>
      </c>
      <c r="V225" s="6">
        <v>157782</v>
      </c>
      <c r="W225" s="12">
        <v>470764</v>
      </c>
      <c r="X225" s="10">
        <v>0</v>
      </c>
      <c r="Y225" s="11"/>
      <c r="Z225" s="10">
        <v>0</v>
      </c>
      <c r="AA225" s="10">
        <v>0</v>
      </c>
      <c r="AB225" s="10">
        <v>0</v>
      </c>
      <c r="AC225" s="10">
        <v>0</v>
      </c>
      <c r="AD225" s="10">
        <v>0</v>
      </c>
      <c r="AE225" s="10">
        <v>0</v>
      </c>
      <c r="AF225" s="10">
        <v>0</v>
      </c>
      <c r="AG225" s="10">
        <v>0</v>
      </c>
      <c r="AH225" s="10">
        <v>0</v>
      </c>
      <c r="AI225" s="10">
        <v>0</v>
      </c>
      <c r="AJ225" s="10">
        <v>0</v>
      </c>
      <c r="AK225" s="10">
        <v>0</v>
      </c>
      <c r="AL225" s="10">
        <v>0</v>
      </c>
      <c r="AM225" s="10">
        <v>0</v>
      </c>
      <c r="AN225" s="10">
        <v>0</v>
      </c>
      <c r="AO225" s="9">
        <v>0</v>
      </c>
      <c r="AP225" s="8">
        <v>1167826.8700000001</v>
      </c>
      <c r="AQ225" s="8">
        <v>0</v>
      </c>
      <c r="AR225" s="8">
        <v>76283</v>
      </c>
      <c r="AS225" s="8">
        <v>76283</v>
      </c>
      <c r="AT225" s="8">
        <v>76283</v>
      </c>
      <c r="AU225" s="8">
        <v>76283</v>
      </c>
      <c r="AV225" s="8">
        <v>116209.87</v>
      </c>
      <c r="AW225" s="8">
        <v>76283</v>
      </c>
      <c r="AX225" s="8">
        <v>76283</v>
      </c>
      <c r="AY225" s="8">
        <v>123155</v>
      </c>
      <c r="AZ225" s="8">
        <v>231491</v>
      </c>
      <c r="BA225" s="8">
        <v>81491</v>
      </c>
      <c r="BB225" s="8">
        <v>157782</v>
      </c>
    </row>
    <row r="226" spans="1:54" ht="16.2" customHeight="1" x14ac:dyDescent="0.25">
      <c r="A226" s="3"/>
      <c r="B226" s="18" t="s">
        <v>24</v>
      </c>
      <c r="C226" s="17" t="s">
        <v>4</v>
      </c>
      <c r="D226" s="16" t="s">
        <v>43</v>
      </c>
      <c r="E226" s="15">
        <v>190002093</v>
      </c>
      <c r="F226" s="14"/>
      <c r="G226" s="10">
        <v>14772.07</v>
      </c>
      <c r="H226" s="10">
        <v>0</v>
      </c>
      <c r="I226" s="10">
        <v>14772.07</v>
      </c>
      <c r="J226" s="10">
        <v>0</v>
      </c>
      <c r="K226" s="10">
        <v>14772.07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1"/>
      <c r="Z226" s="10">
        <v>0</v>
      </c>
      <c r="AA226" s="10">
        <v>0</v>
      </c>
      <c r="AB226" s="10">
        <v>0</v>
      </c>
      <c r="AC226" s="10">
        <v>0</v>
      </c>
      <c r="AD226" s="10">
        <v>0</v>
      </c>
      <c r="AE226" s="10">
        <v>0</v>
      </c>
      <c r="AF226" s="10">
        <v>0</v>
      </c>
      <c r="AG226" s="10">
        <v>0</v>
      </c>
      <c r="AH226" s="10">
        <v>0</v>
      </c>
      <c r="AI226" s="10">
        <v>0</v>
      </c>
      <c r="AJ226" s="10">
        <v>0</v>
      </c>
      <c r="AK226" s="10">
        <v>0</v>
      </c>
      <c r="AL226" s="10">
        <v>0</v>
      </c>
      <c r="AM226" s="10">
        <v>0</v>
      </c>
      <c r="AN226" s="10">
        <v>0</v>
      </c>
      <c r="AO226" s="9">
        <v>0</v>
      </c>
      <c r="AP226" s="8">
        <v>14772.07</v>
      </c>
      <c r="AQ226" s="8">
        <v>0</v>
      </c>
      <c r="AR226" s="8">
        <v>14772.07</v>
      </c>
      <c r="AS226" s="8">
        <v>0</v>
      </c>
      <c r="AT226" s="8">
        <v>0</v>
      </c>
      <c r="AU226" s="8">
        <v>0</v>
      </c>
      <c r="AV226" s="8">
        <v>0</v>
      </c>
      <c r="AW226" s="8">
        <v>0</v>
      </c>
      <c r="AX226" s="8">
        <v>0</v>
      </c>
      <c r="AY226" s="8">
        <v>0</v>
      </c>
      <c r="AZ226" s="8">
        <v>0</v>
      </c>
      <c r="BA226" s="8">
        <v>0</v>
      </c>
      <c r="BB226" s="8">
        <v>0</v>
      </c>
    </row>
    <row r="227" spans="1:54" ht="16.2" customHeight="1" x14ac:dyDescent="0.25">
      <c r="A227" s="3"/>
      <c r="B227" s="18" t="s">
        <v>24</v>
      </c>
      <c r="C227" s="17" t="s">
        <v>4</v>
      </c>
      <c r="D227" s="16" t="s">
        <v>43</v>
      </c>
      <c r="E227" s="15">
        <v>300100000</v>
      </c>
      <c r="F227" s="14"/>
      <c r="G227" s="10">
        <v>39926.870000000003</v>
      </c>
      <c r="H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39926.870000000003</v>
      </c>
      <c r="O227" s="10">
        <v>39926.870000000003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1"/>
      <c r="Z227" s="10">
        <v>0</v>
      </c>
      <c r="AA227" s="10">
        <v>0</v>
      </c>
      <c r="AB227" s="10">
        <v>0</v>
      </c>
      <c r="AC227" s="10">
        <v>0</v>
      </c>
      <c r="AD227" s="10">
        <v>0</v>
      </c>
      <c r="AE227" s="10">
        <v>0</v>
      </c>
      <c r="AF227" s="10">
        <v>0</v>
      </c>
      <c r="AG227" s="10">
        <v>0</v>
      </c>
      <c r="AH227" s="10">
        <v>0</v>
      </c>
      <c r="AI227" s="10">
        <v>0</v>
      </c>
      <c r="AJ227" s="10">
        <v>0</v>
      </c>
      <c r="AK227" s="10">
        <v>0</v>
      </c>
      <c r="AL227" s="10">
        <v>0</v>
      </c>
      <c r="AM227" s="10">
        <v>0</v>
      </c>
      <c r="AN227" s="10">
        <v>0</v>
      </c>
      <c r="AO227" s="9">
        <v>0</v>
      </c>
      <c r="AP227" s="8">
        <v>39926.870000000003</v>
      </c>
      <c r="AQ227" s="8">
        <v>0</v>
      </c>
      <c r="AR227" s="8">
        <v>0</v>
      </c>
      <c r="AS227" s="8">
        <v>0</v>
      </c>
      <c r="AT227" s="8">
        <v>0</v>
      </c>
      <c r="AU227" s="8">
        <v>0</v>
      </c>
      <c r="AV227" s="8">
        <v>39926.870000000003</v>
      </c>
      <c r="AW227" s="8">
        <v>0</v>
      </c>
      <c r="AX227" s="8">
        <v>0</v>
      </c>
      <c r="AY227" s="8">
        <v>0</v>
      </c>
      <c r="AZ227" s="8">
        <v>0</v>
      </c>
      <c r="BA227" s="8">
        <v>0</v>
      </c>
      <c r="BB227" s="8">
        <v>0</v>
      </c>
    </row>
    <row r="228" spans="1:54" ht="16.2" customHeight="1" x14ac:dyDescent="0.25">
      <c r="A228" s="3"/>
      <c r="B228" s="18" t="s">
        <v>24</v>
      </c>
      <c r="C228" s="17" t="s">
        <v>4</v>
      </c>
      <c r="D228" s="16" t="s">
        <v>3</v>
      </c>
      <c r="E228" s="15">
        <v>120002064</v>
      </c>
      <c r="F228" s="14"/>
      <c r="G228" s="10">
        <v>852900</v>
      </c>
      <c r="H228" s="10">
        <v>0</v>
      </c>
      <c r="I228" s="10">
        <v>71075</v>
      </c>
      <c r="J228" s="10">
        <v>71075</v>
      </c>
      <c r="K228" s="10">
        <v>142150</v>
      </c>
      <c r="L228" s="10">
        <v>71075</v>
      </c>
      <c r="M228" s="10">
        <v>71075</v>
      </c>
      <c r="N228" s="10">
        <v>71075</v>
      </c>
      <c r="O228" s="10">
        <v>213225</v>
      </c>
      <c r="P228" s="10">
        <v>71075</v>
      </c>
      <c r="Q228" s="10">
        <v>71075</v>
      </c>
      <c r="R228" s="10">
        <v>71075</v>
      </c>
      <c r="S228" s="10">
        <v>213225</v>
      </c>
      <c r="T228" s="10">
        <v>71075</v>
      </c>
      <c r="U228" s="10">
        <v>71075</v>
      </c>
      <c r="V228" s="10">
        <v>142150</v>
      </c>
      <c r="W228" s="10">
        <v>284300</v>
      </c>
      <c r="X228" s="10">
        <v>0</v>
      </c>
      <c r="Y228" s="11"/>
      <c r="Z228" s="10">
        <v>0</v>
      </c>
      <c r="AA228" s="10">
        <v>0</v>
      </c>
      <c r="AB228" s="10">
        <v>0</v>
      </c>
      <c r="AC228" s="10">
        <v>0</v>
      </c>
      <c r="AD228" s="10">
        <v>0</v>
      </c>
      <c r="AE228" s="10">
        <v>0</v>
      </c>
      <c r="AF228" s="10">
        <v>0</v>
      </c>
      <c r="AG228" s="10">
        <v>0</v>
      </c>
      <c r="AH228" s="10">
        <v>0</v>
      </c>
      <c r="AI228" s="10">
        <v>0</v>
      </c>
      <c r="AJ228" s="10">
        <v>0</v>
      </c>
      <c r="AK228" s="10">
        <v>0</v>
      </c>
      <c r="AL228" s="10">
        <v>0</v>
      </c>
      <c r="AM228" s="10">
        <v>0</v>
      </c>
      <c r="AN228" s="10">
        <v>0</v>
      </c>
      <c r="AO228" s="9">
        <v>0</v>
      </c>
      <c r="AP228" s="8">
        <v>852900</v>
      </c>
      <c r="AQ228" s="8">
        <v>0</v>
      </c>
      <c r="AR228" s="8">
        <v>71075</v>
      </c>
      <c r="AS228" s="8">
        <v>71075</v>
      </c>
      <c r="AT228" s="8">
        <v>71075</v>
      </c>
      <c r="AU228" s="8">
        <v>71075</v>
      </c>
      <c r="AV228" s="8">
        <v>71075</v>
      </c>
      <c r="AW228" s="8">
        <v>71075</v>
      </c>
      <c r="AX228" s="8">
        <v>71075</v>
      </c>
      <c r="AY228" s="8">
        <v>71075</v>
      </c>
      <c r="AZ228" s="8">
        <v>71075</v>
      </c>
      <c r="BA228" s="8">
        <v>71075</v>
      </c>
      <c r="BB228" s="8">
        <v>142150</v>
      </c>
    </row>
    <row r="229" spans="1:54" ht="16.2" customHeight="1" x14ac:dyDescent="0.25">
      <c r="A229" s="3"/>
      <c r="B229" s="18" t="s">
        <v>24</v>
      </c>
      <c r="C229" s="17" t="s">
        <v>4</v>
      </c>
      <c r="D229" s="16" t="s">
        <v>42</v>
      </c>
      <c r="E229" s="15">
        <v>120003010</v>
      </c>
      <c r="F229" s="14"/>
      <c r="G229" s="10">
        <v>125000</v>
      </c>
      <c r="H229" s="10">
        <v>0</v>
      </c>
      <c r="I229" s="10">
        <v>5208</v>
      </c>
      <c r="J229" s="10">
        <v>5208</v>
      </c>
      <c r="K229" s="10">
        <v>10416</v>
      </c>
      <c r="L229" s="10">
        <v>5208</v>
      </c>
      <c r="M229" s="10">
        <v>5208</v>
      </c>
      <c r="N229" s="10">
        <v>5208</v>
      </c>
      <c r="O229" s="10">
        <v>15624</v>
      </c>
      <c r="P229" s="10">
        <v>5208</v>
      </c>
      <c r="Q229" s="10">
        <v>5208</v>
      </c>
      <c r="R229" s="10">
        <v>52080</v>
      </c>
      <c r="S229" s="10">
        <v>62496</v>
      </c>
      <c r="T229" s="10">
        <v>10416</v>
      </c>
      <c r="U229" s="10">
        <v>10416</v>
      </c>
      <c r="V229" s="10">
        <v>15632</v>
      </c>
      <c r="W229" s="10">
        <v>36464</v>
      </c>
      <c r="X229" s="10">
        <v>0</v>
      </c>
      <c r="Y229" s="11"/>
      <c r="Z229" s="10">
        <v>0</v>
      </c>
      <c r="AA229" s="10">
        <v>0</v>
      </c>
      <c r="AB229" s="10">
        <v>0</v>
      </c>
      <c r="AC229" s="10">
        <v>0</v>
      </c>
      <c r="AD229" s="10">
        <v>0</v>
      </c>
      <c r="AE229" s="10">
        <v>0</v>
      </c>
      <c r="AF229" s="10">
        <v>0</v>
      </c>
      <c r="AG229" s="10">
        <v>0</v>
      </c>
      <c r="AH229" s="10">
        <v>0</v>
      </c>
      <c r="AI229" s="10">
        <v>0</v>
      </c>
      <c r="AJ229" s="10">
        <v>0</v>
      </c>
      <c r="AK229" s="10">
        <v>0</v>
      </c>
      <c r="AL229" s="10">
        <v>0</v>
      </c>
      <c r="AM229" s="10">
        <v>0</v>
      </c>
      <c r="AN229" s="10">
        <v>0</v>
      </c>
      <c r="AO229" s="9">
        <v>0</v>
      </c>
      <c r="AP229" s="8">
        <v>125000</v>
      </c>
      <c r="AQ229" s="8">
        <v>0</v>
      </c>
      <c r="AR229" s="8">
        <v>5208</v>
      </c>
      <c r="AS229" s="8">
        <v>5208</v>
      </c>
      <c r="AT229" s="8">
        <v>5208</v>
      </c>
      <c r="AU229" s="8">
        <v>5208</v>
      </c>
      <c r="AV229" s="8">
        <v>5208</v>
      </c>
      <c r="AW229" s="8">
        <v>5208</v>
      </c>
      <c r="AX229" s="8">
        <v>5208</v>
      </c>
      <c r="AY229" s="8">
        <v>52080</v>
      </c>
      <c r="AZ229" s="8">
        <v>10416</v>
      </c>
      <c r="BA229" s="8">
        <v>10416</v>
      </c>
      <c r="BB229" s="8">
        <v>15632</v>
      </c>
    </row>
    <row r="230" spans="1:54" ht="16.2" customHeight="1" x14ac:dyDescent="0.25">
      <c r="A230" s="3"/>
      <c r="B230" s="18" t="s">
        <v>24</v>
      </c>
      <c r="C230" s="17" t="s">
        <v>4</v>
      </c>
      <c r="D230" s="16" t="s">
        <v>41</v>
      </c>
      <c r="E230" s="15">
        <v>120004010</v>
      </c>
      <c r="F230" s="14"/>
      <c r="G230" s="10">
        <v>150000</v>
      </c>
      <c r="H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150000</v>
      </c>
      <c r="U230" s="10">
        <v>0</v>
      </c>
      <c r="V230" s="10">
        <v>0</v>
      </c>
      <c r="W230" s="10">
        <v>150000</v>
      </c>
      <c r="X230" s="10">
        <v>0</v>
      </c>
      <c r="Y230" s="11"/>
      <c r="Z230" s="10">
        <v>0</v>
      </c>
      <c r="AA230" s="10">
        <v>0</v>
      </c>
      <c r="AB230" s="10">
        <v>0</v>
      </c>
      <c r="AC230" s="10">
        <v>0</v>
      </c>
      <c r="AD230" s="10">
        <v>0</v>
      </c>
      <c r="AE230" s="10">
        <v>0</v>
      </c>
      <c r="AF230" s="10">
        <v>0</v>
      </c>
      <c r="AG230" s="10">
        <v>0</v>
      </c>
      <c r="AH230" s="10">
        <v>0</v>
      </c>
      <c r="AI230" s="10">
        <v>0</v>
      </c>
      <c r="AJ230" s="10">
        <v>0</v>
      </c>
      <c r="AK230" s="10">
        <v>0</v>
      </c>
      <c r="AL230" s="10">
        <v>0</v>
      </c>
      <c r="AM230" s="10">
        <v>0</v>
      </c>
      <c r="AN230" s="10">
        <v>0</v>
      </c>
      <c r="AO230" s="9">
        <v>0</v>
      </c>
      <c r="AP230" s="8">
        <v>150000</v>
      </c>
      <c r="AQ230" s="8">
        <v>0</v>
      </c>
      <c r="AR230" s="8">
        <v>0</v>
      </c>
      <c r="AS230" s="8">
        <v>0</v>
      </c>
      <c r="AT230" s="8">
        <v>0</v>
      </c>
      <c r="AU230" s="8">
        <v>0</v>
      </c>
      <c r="AV230" s="8">
        <v>0</v>
      </c>
      <c r="AW230" s="8">
        <v>0</v>
      </c>
      <c r="AX230" s="8">
        <v>0</v>
      </c>
      <c r="AY230" s="8">
        <v>0</v>
      </c>
      <c r="AZ230" s="8">
        <v>150000</v>
      </c>
      <c r="BA230" s="8">
        <v>0</v>
      </c>
      <c r="BB230" s="8">
        <v>0</v>
      </c>
    </row>
    <row r="231" spans="1:54" ht="16.2" customHeight="1" x14ac:dyDescent="0.25">
      <c r="A231" s="3"/>
      <c r="B231" s="18" t="s">
        <v>24</v>
      </c>
      <c r="C231" s="17" t="s">
        <v>4</v>
      </c>
      <c r="D231" s="16" t="s">
        <v>40</v>
      </c>
      <c r="E231" s="15">
        <v>190003014</v>
      </c>
      <c r="F231" s="14"/>
      <c r="G231" s="10">
        <v>5212</v>
      </c>
      <c r="H231" s="10">
        <v>0</v>
      </c>
      <c r="I231" s="10">
        <v>5212</v>
      </c>
      <c r="J231" s="10">
        <v>0</v>
      </c>
      <c r="K231" s="10">
        <v>5212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1"/>
      <c r="Z231" s="10">
        <v>0</v>
      </c>
      <c r="AA231" s="10">
        <v>0</v>
      </c>
      <c r="AB231" s="10">
        <v>0</v>
      </c>
      <c r="AC231" s="10">
        <v>0</v>
      </c>
      <c r="AD231" s="10">
        <v>0</v>
      </c>
      <c r="AE231" s="10">
        <v>0</v>
      </c>
      <c r="AF231" s="10">
        <v>0</v>
      </c>
      <c r="AG231" s="10">
        <v>0</v>
      </c>
      <c r="AH231" s="10">
        <v>0</v>
      </c>
      <c r="AI231" s="10">
        <v>0</v>
      </c>
      <c r="AJ231" s="10">
        <v>0</v>
      </c>
      <c r="AK231" s="10">
        <v>0</v>
      </c>
      <c r="AL231" s="10">
        <v>0</v>
      </c>
      <c r="AM231" s="10">
        <v>0</v>
      </c>
      <c r="AN231" s="10">
        <v>0</v>
      </c>
      <c r="AO231" s="9">
        <v>0</v>
      </c>
      <c r="AP231" s="8">
        <v>5212</v>
      </c>
      <c r="AQ231" s="8">
        <v>0</v>
      </c>
      <c r="AR231" s="8">
        <v>5212</v>
      </c>
      <c r="AS231" s="8">
        <v>0</v>
      </c>
      <c r="AT231" s="8">
        <v>0</v>
      </c>
      <c r="AU231" s="8">
        <v>0</v>
      </c>
      <c r="AV231" s="8">
        <v>0</v>
      </c>
      <c r="AW231" s="8">
        <v>0</v>
      </c>
      <c r="AX231" s="8">
        <v>0</v>
      </c>
      <c r="AY231" s="8">
        <v>0</v>
      </c>
      <c r="AZ231" s="8">
        <v>0</v>
      </c>
      <c r="BA231" s="8">
        <v>0</v>
      </c>
      <c r="BB231" s="8">
        <v>0</v>
      </c>
    </row>
    <row r="232" spans="1:54" ht="16.2" customHeight="1" x14ac:dyDescent="0.25">
      <c r="A232" s="3"/>
      <c r="B232" s="18" t="s">
        <v>24</v>
      </c>
      <c r="C232" s="17" t="s">
        <v>4</v>
      </c>
      <c r="D232" s="16" t="s">
        <v>39</v>
      </c>
      <c r="E232" s="15">
        <v>190002093</v>
      </c>
      <c r="F232" s="14"/>
      <c r="G232" s="10">
        <v>-14772.07</v>
      </c>
      <c r="H232" s="10">
        <v>0</v>
      </c>
      <c r="I232" s="10">
        <v>-14772.07</v>
      </c>
      <c r="J232" s="10">
        <v>0</v>
      </c>
      <c r="K232" s="10">
        <v>-14772.07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1"/>
      <c r="Z232" s="10">
        <v>0</v>
      </c>
      <c r="AA232" s="10">
        <v>0</v>
      </c>
      <c r="AB232" s="10">
        <v>0</v>
      </c>
      <c r="AC232" s="10">
        <v>0</v>
      </c>
      <c r="AD232" s="10">
        <v>0</v>
      </c>
      <c r="AE232" s="10">
        <v>0</v>
      </c>
      <c r="AF232" s="10">
        <v>0</v>
      </c>
      <c r="AG232" s="10">
        <v>0</v>
      </c>
      <c r="AH232" s="10">
        <v>0</v>
      </c>
      <c r="AI232" s="10">
        <v>0</v>
      </c>
      <c r="AJ232" s="10">
        <v>0</v>
      </c>
      <c r="AK232" s="10">
        <v>0</v>
      </c>
      <c r="AL232" s="10">
        <v>0</v>
      </c>
      <c r="AM232" s="10">
        <v>0</v>
      </c>
      <c r="AN232" s="10">
        <v>0</v>
      </c>
      <c r="AO232" s="9">
        <v>0</v>
      </c>
      <c r="AP232" s="8">
        <v>-14772.07</v>
      </c>
      <c r="AQ232" s="8">
        <v>0</v>
      </c>
      <c r="AR232" s="8">
        <v>-14772.07</v>
      </c>
      <c r="AS232" s="8">
        <v>0</v>
      </c>
      <c r="AT232" s="8">
        <v>0</v>
      </c>
      <c r="AU232" s="8">
        <v>0</v>
      </c>
      <c r="AV232" s="8">
        <v>0</v>
      </c>
      <c r="AW232" s="8">
        <v>0</v>
      </c>
      <c r="AX232" s="8">
        <v>0</v>
      </c>
      <c r="AY232" s="8">
        <v>0</v>
      </c>
      <c r="AZ232" s="8">
        <v>0</v>
      </c>
      <c r="BA232" s="8">
        <v>0</v>
      </c>
      <c r="BB232" s="8">
        <v>0</v>
      </c>
    </row>
    <row r="233" spans="1:54" ht="16.2" customHeight="1" x14ac:dyDescent="0.25">
      <c r="A233" s="3"/>
      <c r="B233" s="18" t="s">
        <v>24</v>
      </c>
      <c r="C233" s="17" t="s">
        <v>4</v>
      </c>
      <c r="D233" s="16" t="s">
        <v>39</v>
      </c>
      <c r="E233" s="15">
        <v>190003014</v>
      </c>
      <c r="F233" s="14"/>
      <c r="G233" s="10">
        <v>-5212</v>
      </c>
      <c r="H233" s="10">
        <v>0</v>
      </c>
      <c r="I233" s="10">
        <v>-5212</v>
      </c>
      <c r="J233" s="10">
        <v>0</v>
      </c>
      <c r="K233" s="10">
        <v>-5212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1"/>
      <c r="Z233" s="10">
        <v>0</v>
      </c>
      <c r="AA233" s="10">
        <v>0</v>
      </c>
      <c r="AB233" s="10">
        <v>0</v>
      </c>
      <c r="AC233" s="10">
        <v>0</v>
      </c>
      <c r="AD233" s="10">
        <v>0</v>
      </c>
      <c r="AE233" s="10">
        <v>0</v>
      </c>
      <c r="AF233" s="10">
        <v>0</v>
      </c>
      <c r="AG233" s="10">
        <v>0</v>
      </c>
      <c r="AH233" s="10">
        <v>0</v>
      </c>
      <c r="AI233" s="10">
        <v>0</v>
      </c>
      <c r="AJ233" s="10">
        <v>0</v>
      </c>
      <c r="AK233" s="10">
        <v>0</v>
      </c>
      <c r="AL233" s="10">
        <v>0</v>
      </c>
      <c r="AM233" s="10">
        <v>0</v>
      </c>
      <c r="AN233" s="10">
        <v>0</v>
      </c>
      <c r="AO233" s="9">
        <v>0</v>
      </c>
      <c r="AP233" s="8">
        <v>-5212</v>
      </c>
      <c r="AQ233" s="8">
        <v>0</v>
      </c>
      <c r="AR233" s="8">
        <v>-5212</v>
      </c>
      <c r="AS233" s="8">
        <v>0</v>
      </c>
      <c r="AT233" s="8">
        <v>0</v>
      </c>
      <c r="AU233" s="8">
        <v>0</v>
      </c>
      <c r="AV233" s="8">
        <v>0</v>
      </c>
      <c r="AW233" s="8">
        <v>0</v>
      </c>
      <c r="AX233" s="8">
        <v>0</v>
      </c>
      <c r="AY233" s="8">
        <v>0</v>
      </c>
      <c r="AZ233" s="8">
        <v>0</v>
      </c>
      <c r="BA233" s="8">
        <v>0</v>
      </c>
      <c r="BB233" s="8">
        <v>0</v>
      </c>
    </row>
    <row r="234" spans="1:54" ht="16.2" customHeight="1" x14ac:dyDescent="0.25">
      <c r="A234" s="3"/>
      <c r="B234" s="175" t="s">
        <v>36</v>
      </c>
      <c r="C234" s="175"/>
      <c r="D234" s="175"/>
      <c r="E234" s="175"/>
      <c r="F234" s="176"/>
      <c r="G234" s="27">
        <v>93055894.010000005</v>
      </c>
      <c r="H234" s="27">
        <v>7612125.9900000002</v>
      </c>
      <c r="I234" s="27">
        <v>7886900</v>
      </c>
      <c r="J234" s="6">
        <v>8099500</v>
      </c>
      <c r="K234" s="13">
        <v>23598525.989999998</v>
      </c>
      <c r="L234" s="27">
        <v>7948400</v>
      </c>
      <c r="M234" s="27">
        <v>7773300</v>
      </c>
      <c r="N234" s="6">
        <v>7802168.0199999996</v>
      </c>
      <c r="O234" s="13">
        <v>23523868.02</v>
      </c>
      <c r="P234" s="27">
        <v>7954700</v>
      </c>
      <c r="Q234" s="27">
        <v>7837900</v>
      </c>
      <c r="R234" s="6">
        <v>7639500</v>
      </c>
      <c r="S234" s="13">
        <v>23432100</v>
      </c>
      <c r="T234" s="27">
        <v>7983800</v>
      </c>
      <c r="U234" s="27">
        <v>7657600</v>
      </c>
      <c r="V234" s="6">
        <v>6860000</v>
      </c>
      <c r="W234" s="12">
        <v>22501400</v>
      </c>
      <c r="X234" s="10">
        <v>0</v>
      </c>
      <c r="Y234" s="11"/>
      <c r="Z234" s="10">
        <v>0</v>
      </c>
      <c r="AA234" s="10">
        <v>0</v>
      </c>
      <c r="AB234" s="10">
        <v>0</v>
      </c>
      <c r="AC234" s="10">
        <v>0</v>
      </c>
      <c r="AD234" s="10">
        <v>0</v>
      </c>
      <c r="AE234" s="10">
        <v>0</v>
      </c>
      <c r="AF234" s="10">
        <v>0</v>
      </c>
      <c r="AG234" s="10">
        <v>0</v>
      </c>
      <c r="AH234" s="10">
        <v>0</v>
      </c>
      <c r="AI234" s="10">
        <v>0</v>
      </c>
      <c r="AJ234" s="10">
        <v>0</v>
      </c>
      <c r="AK234" s="10">
        <v>0</v>
      </c>
      <c r="AL234" s="10">
        <v>0</v>
      </c>
      <c r="AM234" s="10">
        <v>0</v>
      </c>
      <c r="AN234" s="10">
        <v>0</v>
      </c>
      <c r="AO234" s="9">
        <v>0</v>
      </c>
      <c r="AP234" s="8">
        <v>93055894.010000005</v>
      </c>
      <c r="AQ234" s="8">
        <v>7612125.9900000002</v>
      </c>
      <c r="AR234" s="8">
        <v>7886900</v>
      </c>
      <c r="AS234" s="8">
        <v>8099500</v>
      </c>
      <c r="AT234" s="8">
        <v>7948400</v>
      </c>
      <c r="AU234" s="8">
        <v>7773300</v>
      </c>
      <c r="AV234" s="8">
        <v>7802168.0199999996</v>
      </c>
      <c r="AW234" s="8">
        <v>7954700</v>
      </c>
      <c r="AX234" s="8">
        <v>7837900</v>
      </c>
      <c r="AY234" s="8">
        <v>7639500</v>
      </c>
      <c r="AZ234" s="8">
        <v>7983800</v>
      </c>
      <c r="BA234" s="8">
        <v>7657600</v>
      </c>
      <c r="BB234" s="8">
        <v>6860000</v>
      </c>
    </row>
    <row r="235" spans="1:54" ht="16.2" customHeight="1" x14ac:dyDescent="0.25">
      <c r="A235" s="3"/>
      <c r="B235" s="18" t="s">
        <v>24</v>
      </c>
      <c r="C235" s="17" t="s">
        <v>32</v>
      </c>
      <c r="D235" s="16" t="s">
        <v>35</v>
      </c>
      <c r="E235" s="15">
        <v>120003011</v>
      </c>
      <c r="F235" s="14"/>
      <c r="G235" s="10">
        <v>61700</v>
      </c>
      <c r="H235" s="10">
        <v>0</v>
      </c>
      <c r="I235" s="10">
        <v>0</v>
      </c>
      <c r="J235" s="10">
        <v>0</v>
      </c>
      <c r="K235" s="10">
        <v>0</v>
      </c>
      <c r="L235" s="10">
        <v>61700</v>
      </c>
      <c r="M235" s="10">
        <v>0</v>
      </c>
      <c r="N235" s="10">
        <v>0</v>
      </c>
      <c r="O235" s="10">
        <v>61700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1"/>
      <c r="Z235" s="10">
        <v>0</v>
      </c>
      <c r="AA235" s="10">
        <v>0</v>
      </c>
      <c r="AB235" s="10">
        <v>0</v>
      </c>
      <c r="AC235" s="10">
        <v>0</v>
      </c>
      <c r="AD235" s="10">
        <v>0</v>
      </c>
      <c r="AE235" s="10">
        <v>0</v>
      </c>
      <c r="AF235" s="10">
        <v>0</v>
      </c>
      <c r="AG235" s="10">
        <v>0</v>
      </c>
      <c r="AH235" s="10">
        <v>0</v>
      </c>
      <c r="AI235" s="10">
        <v>0</v>
      </c>
      <c r="AJ235" s="10">
        <v>0</v>
      </c>
      <c r="AK235" s="10">
        <v>0</v>
      </c>
      <c r="AL235" s="10">
        <v>0</v>
      </c>
      <c r="AM235" s="10">
        <v>0</v>
      </c>
      <c r="AN235" s="10">
        <v>0</v>
      </c>
      <c r="AO235" s="9">
        <v>0</v>
      </c>
      <c r="AP235" s="8">
        <v>61700</v>
      </c>
      <c r="AQ235" s="8">
        <v>0</v>
      </c>
      <c r="AR235" s="8">
        <v>0</v>
      </c>
      <c r="AS235" s="8">
        <v>0</v>
      </c>
      <c r="AT235" s="8">
        <v>61700</v>
      </c>
      <c r="AU235" s="8">
        <v>0</v>
      </c>
      <c r="AV235" s="8">
        <v>0</v>
      </c>
      <c r="AW235" s="8">
        <v>0</v>
      </c>
      <c r="AX235" s="8">
        <v>0</v>
      </c>
      <c r="AY235" s="8">
        <v>0</v>
      </c>
      <c r="AZ235" s="8">
        <v>0</v>
      </c>
      <c r="BA235" s="8">
        <v>0</v>
      </c>
      <c r="BB235" s="8">
        <v>0</v>
      </c>
    </row>
    <row r="236" spans="1:54" ht="16.2" customHeight="1" x14ac:dyDescent="0.25">
      <c r="A236" s="3"/>
      <c r="B236" s="18" t="s">
        <v>24</v>
      </c>
      <c r="C236" s="17" t="s">
        <v>32</v>
      </c>
      <c r="D236" s="16" t="s">
        <v>35</v>
      </c>
      <c r="E236" s="15">
        <v>120003014</v>
      </c>
      <c r="F236" s="14"/>
      <c r="G236" s="10">
        <v>393200</v>
      </c>
      <c r="H236" s="10">
        <v>0</v>
      </c>
      <c r="I236" s="10">
        <v>30000</v>
      </c>
      <c r="J236" s="10">
        <v>0</v>
      </c>
      <c r="K236" s="10">
        <v>30000</v>
      </c>
      <c r="L236" s="10">
        <v>68300</v>
      </c>
      <c r="M236" s="10">
        <v>0</v>
      </c>
      <c r="N236" s="10">
        <v>0</v>
      </c>
      <c r="O236" s="10">
        <v>68300</v>
      </c>
      <c r="P236" s="10">
        <v>98300</v>
      </c>
      <c r="Q236" s="10">
        <v>0</v>
      </c>
      <c r="R236" s="10">
        <v>0</v>
      </c>
      <c r="S236" s="10">
        <v>98300</v>
      </c>
      <c r="T236" s="10">
        <v>98300</v>
      </c>
      <c r="U236" s="10">
        <v>0</v>
      </c>
      <c r="V236" s="10">
        <v>98300</v>
      </c>
      <c r="W236" s="10">
        <v>196600</v>
      </c>
      <c r="X236" s="10">
        <v>0</v>
      </c>
      <c r="Y236" s="11"/>
      <c r="Z236" s="10">
        <v>0</v>
      </c>
      <c r="AA236" s="10">
        <v>0</v>
      </c>
      <c r="AB236" s="10">
        <v>0</v>
      </c>
      <c r="AC236" s="10">
        <v>0</v>
      </c>
      <c r="AD236" s="10">
        <v>0</v>
      </c>
      <c r="AE236" s="10">
        <v>0</v>
      </c>
      <c r="AF236" s="10">
        <v>0</v>
      </c>
      <c r="AG236" s="10">
        <v>0</v>
      </c>
      <c r="AH236" s="10">
        <v>0</v>
      </c>
      <c r="AI236" s="10">
        <v>0</v>
      </c>
      <c r="AJ236" s="10">
        <v>0</v>
      </c>
      <c r="AK236" s="10">
        <v>0</v>
      </c>
      <c r="AL236" s="10">
        <v>0</v>
      </c>
      <c r="AM236" s="10">
        <v>0</v>
      </c>
      <c r="AN236" s="10">
        <v>0</v>
      </c>
      <c r="AO236" s="9">
        <v>0</v>
      </c>
      <c r="AP236" s="8">
        <v>393200</v>
      </c>
      <c r="AQ236" s="8">
        <v>0</v>
      </c>
      <c r="AR236" s="8">
        <v>30000</v>
      </c>
      <c r="AS236" s="8">
        <v>0</v>
      </c>
      <c r="AT236" s="8">
        <v>68300</v>
      </c>
      <c r="AU236" s="8">
        <v>0</v>
      </c>
      <c r="AV236" s="8">
        <v>0</v>
      </c>
      <c r="AW236" s="8">
        <v>98300</v>
      </c>
      <c r="AX236" s="8">
        <v>0</v>
      </c>
      <c r="AY236" s="8">
        <v>0</v>
      </c>
      <c r="AZ236" s="8">
        <v>98300</v>
      </c>
      <c r="BA236" s="8">
        <v>0</v>
      </c>
      <c r="BB236" s="8">
        <v>98300</v>
      </c>
    </row>
    <row r="237" spans="1:54" ht="16.2" customHeight="1" x14ac:dyDescent="0.25">
      <c r="A237" s="3"/>
      <c r="B237" s="18" t="s">
        <v>24</v>
      </c>
      <c r="C237" s="17" t="s">
        <v>32</v>
      </c>
      <c r="D237" s="16" t="s">
        <v>35</v>
      </c>
      <c r="E237" s="15">
        <v>120003015</v>
      </c>
      <c r="F237" s="14"/>
      <c r="G237" s="10">
        <v>511700</v>
      </c>
      <c r="H237" s="10">
        <v>0</v>
      </c>
      <c r="I237" s="10">
        <v>30000</v>
      </c>
      <c r="J237" s="10">
        <v>0</v>
      </c>
      <c r="K237" s="10">
        <v>30000</v>
      </c>
      <c r="L237" s="10">
        <v>130000</v>
      </c>
      <c r="M237" s="10">
        <v>0</v>
      </c>
      <c r="N237" s="10">
        <v>0</v>
      </c>
      <c r="O237" s="10">
        <v>130000</v>
      </c>
      <c r="P237" s="10">
        <v>130000</v>
      </c>
      <c r="Q237" s="10">
        <v>0</v>
      </c>
      <c r="R237" s="10">
        <v>0</v>
      </c>
      <c r="S237" s="10">
        <v>130000</v>
      </c>
      <c r="T237" s="10">
        <v>100000</v>
      </c>
      <c r="U237" s="10">
        <v>0</v>
      </c>
      <c r="V237" s="10">
        <v>121700</v>
      </c>
      <c r="W237" s="10">
        <v>221700</v>
      </c>
      <c r="X237" s="10">
        <v>0</v>
      </c>
      <c r="Y237" s="11"/>
      <c r="Z237" s="10">
        <v>0</v>
      </c>
      <c r="AA237" s="10">
        <v>0</v>
      </c>
      <c r="AB237" s="10">
        <v>0</v>
      </c>
      <c r="AC237" s="10">
        <v>0</v>
      </c>
      <c r="AD237" s="10">
        <v>0</v>
      </c>
      <c r="AE237" s="10">
        <v>0</v>
      </c>
      <c r="AF237" s="10">
        <v>0</v>
      </c>
      <c r="AG237" s="10">
        <v>0</v>
      </c>
      <c r="AH237" s="10">
        <v>0</v>
      </c>
      <c r="AI237" s="10">
        <v>0</v>
      </c>
      <c r="AJ237" s="10">
        <v>0</v>
      </c>
      <c r="AK237" s="10">
        <v>0</v>
      </c>
      <c r="AL237" s="10">
        <v>0</v>
      </c>
      <c r="AM237" s="10">
        <v>0</v>
      </c>
      <c r="AN237" s="10">
        <v>0</v>
      </c>
      <c r="AO237" s="9">
        <v>0</v>
      </c>
      <c r="AP237" s="8">
        <v>511700</v>
      </c>
      <c r="AQ237" s="8">
        <v>0</v>
      </c>
      <c r="AR237" s="8">
        <v>30000</v>
      </c>
      <c r="AS237" s="8">
        <v>0</v>
      </c>
      <c r="AT237" s="8">
        <v>130000</v>
      </c>
      <c r="AU237" s="8">
        <v>0</v>
      </c>
      <c r="AV237" s="8">
        <v>0</v>
      </c>
      <c r="AW237" s="8">
        <v>130000</v>
      </c>
      <c r="AX237" s="8">
        <v>0</v>
      </c>
      <c r="AY237" s="8">
        <v>0</v>
      </c>
      <c r="AZ237" s="8">
        <v>100000</v>
      </c>
      <c r="BA237" s="8">
        <v>0</v>
      </c>
      <c r="BB237" s="8">
        <v>121700</v>
      </c>
    </row>
    <row r="238" spans="1:54" ht="16.2" customHeight="1" x14ac:dyDescent="0.25">
      <c r="A238" s="3"/>
      <c r="B238" s="18" t="s">
        <v>24</v>
      </c>
      <c r="C238" s="17" t="s">
        <v>32</v>
      </c>
      <c r="D238" s="16" t="s">
        <v>35</v>
      </c>
      <c r="E238" s="15">
        <v>120003016</v>
      </c>
      <c r="F238" s="14"/>
      <c r="G238" s="10">
        <v>6385500</v>
      </c>
      <c r="H238" s="10">
        <v>441000</v>
      </c>
      <c r="I238" s="10">
        <v>575800</v>
      </c>
      <c r="J238" s="10">
        <v>899000</v>
      </c>
      <c r="K238" s="10">
        <v>1915800</v>
      </c>
      <c r="L238" s="10">
        <v>455700</v>
      </c>
      <c r="M238" s="10">
        <v>523700</v>
      </c>
      <c r="N238" s="10">
        <v>552700</v>
      </c>
      <c r="O238" s="10">
        <v>1532100</v>
      </c>
      <c r="P238" s="10">
        <v>503600</v>
      </c>
      <c r="Q238" s="10">
        <v>530700</v>
      </c>
      <c r="R238" s="10">
        <v>448000</v>
      </c>
      <c r="S238" s="10">
        <v>1482300</v>
      </c>
      <c r="T238" s="10">
        <v>509700</v>
      </c>
      <c r="U238" s="10">
        <v>460700</v>
      </c>
      <c r="V238" s="10">
        <v>484900</v>
      </c>
      <c r="W238" s="10">
        <v>1455300</v>
      </c>
      <c r="X238" s="10">
        <v>0</v>
      </c>
      <c r="Y238" s="11"/>
      <c r="Z238" s="10">
        <v>0</v>
      </c>
      <c r="AA238" s="10">
        <v>0</v>
      </c>
      <c r="AB238" s="10">
        <v>0</v>
      </c>
      <c r="AC238" s="10">
        <v>0</v>
      </c>
      <c r="AD238" s="10">
        <v>0</v>
      </c>
      <c r="AE238" s="10">
        <v>0</v>
      </c>
      <c r="AF238" s="10">
        <v>0</v>
      </c>
      <c r="AG238" s="10">
        <v>0</v>
      </c>
      <c r="AH238" s="10">
        <v>0</v>
      </c>
      <c r="AI238" s="10">
        <v>0</v>
      </c>
      <c r="AJ238" s="10">
        <v>0</v>
      </c>
      <c r="AK238" s="10">
        <v>0</v>
      </c>
      <c r="AL238" s="10">
        <v>0</v>
      </c>
      <c r="AM238" s="10">
        <v>0</v>
      </c>
      <c r="AN238" s="10">
        <v>0</v>
      </c>
      <c r="AO238" s="9">
        <v>0</v>
      </c>
      <c r="AP238" s="8">
        <v>6385500</v>
      </c>
      <c r="AQ238" s="8">
        <v>441000</v>
      </c>
      <c r="AR238" s="8">
        <v>575800</v>
      </c>
      <c r="AS238" s="8">
        <v>899000</v>
      </c>
      <c r="AT238" s="8">
        <v>455700</v>
      </c>
      <c r="AU238" s="8">
        <v>523700</v>
      </c>
      <c r="AV238" s="8">
        <v>552700</v>
      </c>
      <c r="AW238" s="8">
        <v>503600</v>
      </c>
      <c r="AX238" s="8">
        <v>530700</v>
      </c>
      <c r="AY238" s="8">
        <v>448000</v>
      </c>
      <c r="AZ238" s="8">
        <v>509700</v>
      </c>
      <c r="BA238" s="8">
        <v>460700</v>
      </c>
      <c r="BB238" s="8">
        <v>484900</v>
      </c>
    </row>
    <row r="239" spans="1:54" ht="16.2" customHeight="1" x14ac:dyDescent="0.25">
      <c r="A239" s="3"/>
      <c r="B239" s="18" t="s">
        <v>24</v>
      </c>
      <c r="C239" s="17" t="s">
        <v>32</v>
      </c>
      <c r="D239" s="16" t="s">
        <v>35</v>
      </c>
      <c r="E239" s="15">
        <v>120003017</v>
      </c>
      <c r="F239" s="14"/>
      <c r="G239" s="10">
        <v>640800</v>
      </c>
      <c r="H239" s="10">
        <v>44700</v>
      </c>
      <c r="I239" s="10">
        <v>50300</v>
      </c>
      <c r="J239" s="10">
        <v>45700</v>
      </c>
      <c r="K239" s="10">
        <v>140700</v>
      </c>
      <c r="L239" s="10">
        <v>49500</v>
      </c>
      <c r="M239" s="10">
        <v>83100</v>
      </c>
      <c r="N239" s="10">
        <v>44700</v>
      </c>
      <c r="O239" s="10">
        <v>177300</v>
      </c>
      <c r="P239" s="10">
        <v>47700</v>
      </c>
      <c r="Q239" s="10">
        <v>102900</v>
      </c>
      <c r="R239" s="10">
        <v>26500</v>
      </c>
      <c r="S239" s="10">
        <v>177100</v>
      </c>
      <c r="T239" s="10">
        <v>44700</v>
      </c>
      <c r="U239" s="10">
        <v>44700</v>
      </c>
      <c r="V239" s="10">
        <v>56300</v>
      </c>
      <c r="W239" s="10">
        <v>145700</v>
      </c>
      <c r="X239" s="10">
        <v>0</v>
      </c>
      <c r="Y239" s="11"/>
      <c r="Z239" s="10">
        <v>0</v>
      </c>
      <c r="AA239" s="10">
        <v>0</v>
      </c>
      <c r="AB239" s="10">
        <v>0</v>
      </c>
      <c r="AC239" s="10">
        <v>0</v>
      </c>
      <c r="AD239" s="10">
        <v>0</v>
      </c>
      <c r="AE239" s="10">
        <v>0</v>
      </c>
      <c r="AF239" s="10">
        <v>0</v>
      </c>
      <c r="AG239" s="10">
        <v>0</v>
      </c>
      <c r="AH239" s="10">
        <v>0</v>
      </c>
      <c r="AI239" s="10">
        <v>0</v>
      </c>
      <c r="AJ239" s="10">
        <v>0</v>
      </c>
      <c r="AK239" s="10">
        <v>0</v>
      </c>
      <c r="AL239" s="10">
        <v>0</v>
      </c>
      <c r="AM239" s="10">
        <v>0</v>
      </c>
      <c r="AN239" s="10">
        <v>0</v>
      </c>
      <c r="AO239" s="9">
        <v>0</v>
      </c>
      <c r="AP239" s="8">
        <v>640800</v>
      </c>
      <c r="AQ239" s="8">
        <v>44700</v>
      </c>
      <c r="AR239" s="8">
        <v>50300</v>
      </c>
      <c r="AS239" s="8">
        <v>45700</v>
      </c>
      <c r="AT239" s="8">
        <v>49500</v>
      </c>
      <c r="AU239" s="8">
        <v>83100</v>
      </c>
      <c r="AV239" s="8">
        <v>44700</v>
      </c>
      <c r="AW239" s="8">
        <v>47700</v>
      </c>
      <c r="AX239" s="8">
        <v>102900</v>
      </c>
      <c r="AY239" s="8">
        <v>26500</v>
      </c>
      <c r="AZ239" s="8">
        <v>44700</v>
      </c>
      <c r="BA239" s="8">
        <v>44700</v>
      </c>
      <c r="BB239" s="8">
        <v>56300</v>
      </c>
    </row>
    <row r="240" spans="1:54" ht="16.2" customHeight="1" x14ac:dyDescent="0.25">
      <c r="A240" s="3"/>
      <c r="B240" s="18" t="s">
        <v>24</v>
      </c>
      <c r="C240" s="17" t="s">
        <v>32</v>
      </c>
      <c r="D240" s="16" t="s">
        <v>35</v>
      </c>
      <c r="E240" s="15">
        <v>120003018</v>
      </c>
      <c r="F240" s="14"/>
      <c r="G240" s="10">
        <v>879200</v>
      </c>
      <c r="H240" s="10">
        <v>51000</v>
      </c>
      <c r="I240" s="10">
        <v>100800</v>
      </c>
      <c r="J240" s="10">
        <v>54800</v>
      </c>
      <c r="K240" s="10">
        <v>206600</v>
      </c>
      <c r="L240" s="10">
        <v>83200</v>
      </c>
      <c r="M240" s="10">
        <v>66500</v>
      </c>
      <c r="N240" s="10">
        <v>103200</v>
      </c>
      <c r="O240" s="10">
        <v>252900</v>
      </c>
      <c r="P240" s="10">
        <v>75100</v>
      </c>
      <c r="Q240" s="10">
        <v>104200</v>
      </c>
      <c r="R240" s="10">
        <v>65000</v>
      </c>
      <c r="S240" s="10">
        <v>244300</v>
      </c>
      <c r="T240" s="10">
        <v>65100</v>
      </c>
      <c r="U240" s="10">
        <v>52200</v>
      </c>
      <c r="V240" s="10">
        <v>58100</v>
      </c>
      <c r="W240" s="10">
        <v>175400</v>
      </c>
      <c r="X240" s="10">
        <v>0</v>
      </c>
      <c r="Y240" s="11"/>
      <c r="Z240" s="10">
        <v>0</v>
      </c>
      <c r="AA240" s="10">
        <v>0</v>
      </c>
      <c r="AB240" s="10">
        <v>0</v>
      </c>
      <c r="AC240" s="10">
        <v>0</v>
      </c>
      <c r="AD240" s="10">
        <v>0</v>
      </c>
      <c r="AE240" s="10">
        <v>0</v>
      </c>
      <c r="AF240" s="10">
        <v>0</v>
      </c>
      <c r="AG240" s="10">
        <v>0</v>
      </c>
      <c r="AH240" s="10">
        <v>0</v>
      </c>
      <c r="AI240" s="10">
        <v>0</v>
      </c>
      <c r="AJ240" s="10">
        <v>0</v>
      </c>
      <c r="AK240" s="10">
        <v>0</v>
      </c>
      <c r="AL240" s="10">
        <v>0</v>
      </c>
      <c r="AM240" s="10">
        <v>0</v>
      </c>
      <c r="AN240" s="10">
        <v>0</v>
      </c>
      <c r="AO240" s="9">
        <v>0</v>
      </c>
      <c r="AP240" s="8">
        <v>879200</v>
      </c>
      <c r="AQ240" s="8">
        <v>51000</v>
      </c>
      <c r="AR240" s="8">
        <v>100800</v>
      </c>
      <c r="AS240" s="8">
        <v>54800</v>
      </c>
      <c r="AT240" s="8">
        <v>83200</v>
      </c>
      <c r="AU240" s="8">
        <v>66500</v>
      </c>
      <c r="AV240" s="8">
        <v>103200</v>
      </c>
      <c r="AW240" s="8">
        <v>75100</v>
      </c>
      <c r="AX240" s="8">
        <v>104200</v>
      </c>
      <c r="AY240" s="8">
        <v>65000</v>
      </c>
      <c r="AZ240" s="8">
        <v>65100</v>
      </c>
      <c r="BA240" s="8">
        <v>52200</v>
      </c>
      <c r="BB240" s="8">
        <v>58100</v>
      </c>
    </row>
    <row r="241" spans="1:54" ht="16.2" customHeight="1" x14ac:dyDescent="0.25">
      <c r="A241" s="3"/>
      <c r="B241" s="18" t="s">
        <v>24</v>
      </c>
      <c r="C241" s="17" t="s">
        <v>32</v>
      </c>
      <c r="D241" s="16" t="s">
        <v>35</v>
      </c>
      <c r="E241" s="15">
        <v>120003034</v>
      </c>
      <c r="F241" s="14"/>
      <c r="G241" s="10">
        <v>66000</v>
      </c>
      <c r="H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66000</v>
      </c>
      <c r="U241" s="10">
        <v>0</v>
      </c>
      <c r="V241" s="10">
        <v>0</v>
      </c>
      <c r="W241" s="10">
        <v>66000</v>
      </c>
      <c r="X241" s="10">
        <v>0</v>
      </c>
      <c r="Y241" s="11"/>
      <c r="Z241" s="10">
        <v>0</v>
      </c>
      <c r="AA241" s="10">
        <v>0</v>
      </c>
      <c r="AB241" s="10">
        <v>0</v>
      </c>
      <c r="AC241" s="10">
        <v>0</v>
      </c>
      <c r="AD241" s="10">
        <v>0</v>
      </c>
      <c r="AE241" s="10">
        <v>0</v>
      </c>
      <c r="AF241" s="10">
        <v>0</v>
      </c>
      <c r="AG241" s="10">
        <v>0</v>
      </c>
      <c r="AH241" s="10">
        <v>0</v>
      </c>
      <c r="AI241" s="10">
        <v>0</v>
      </c>
      <c r="AJ241" s="10">
        <v>0</v>
      </c>
      <c r="AK241" s="10">
        <v>0</v>
      </c>
      <c r="AL241" s="10">
        <v>0</v>
      </c>
      <c r="AM241" s="10">
        <v>0</v>
      </c>
      <c r="AN241" s="10">
        <v>0</v>
      </c>
      <c r="AO241" s="9">
        <v>0</v>
      </c>
      <c r="AP241" s="8">
        <v>66000</v>
      </c>
      <c r="AQ241" s="8">
        <v>0</v>
      </c>
      <c r="AR241" s="8">
        <v>0</v>
      </c>
      <c r="AS241" s="8">
        <v>0</v>
      </c>
      <c r="AT241" s="8">
        <v>0</v>
      </c>
      <c r="AU241" s="8">
        <v>0</v>
      </c>
      <c r="AV241" s="8">
        <v>0</v>
      </c>
      <c r="AW241" s="8">
        <v>0</v>
      </c>
      <c r="AX241" s="8">
        <v>0</v>
      </c>
      <c r="AY241" s="8">
        <v>0</v>
      </c>
      <c r="AZ241" s="8">
        <v>66000</v>
      </c>
      <c r="BA241" s="8">
        <v>0</v>
      </c>
      <c r="BB241" s="8">
        <v>0</v>
      </c>
    </row>
    <row r="242" spans="1:54" ht="16.2" customHeight="1" x14ac:dyDescent="0.25">
      <c r="A242" s="3"/>
      <c r="B242" s="18" t="s">
        <v>24</v>
      </c>
      <c r="C242" s="17" t="s">
        <v>32</v>
      </c>
      <c r="D242" s="16" t="s">
        <v>34</v>
      </c>
      <c r="E242" s="15">
        <v>120003012</v>
      </c>
      <c r="F242" s="14"/>
      <c r="G242" s="10">
        <v>39967600</v>
      </c>
      <c r="H242" s="10">
        <v>3400000</v>
      </c>
      <c r="I242" s="10">
        <v>3300000</v>
      </c>
      <c r="J242" s="10">
        <v>3300000</v>
      </c>
      <c r="K242" s="10">
        <v>10000000</v>
      </c>
      <c r="L242" s="10">
        <v>3300000</v>
      </c>
      <c r="M242" s="10">
        <v>3300000</v>
      </c>
      <c r="N242" s="10">
        <v>3300000</v>
      </c>
      <c r="O242" s="10">
        <v>9900000</v>
      </c>
      <c r="P242" s="10">
        <v>3300000</v>
      </c>
      <c r="Q242" s="10">
        <v>3300000</v>
      </c>
      <c r="R242" s="10">
        <v>3300000</v>
      </c>
      <c r="S242" s="10">
        <v>9900000</v>
      </c>
      <c r="T242" s="10">
        <v>3300000</v>
      </c>
      <c r="U242" s="10">
        <v>3300000</v>
      </c>
      <c r="V242" s="10">
        <v>3567600</v>
      </c>
      <c r="W242" s="10">
        <v>10167600</v>
      </c>
      <c r="X242" s="10">
        <v>0</v>
      </c>
      <c r="Y242" s="11"/>
      <c r="Z242" s="10">
        <v>0</v>
      </c>
      <c r="AA242" s="10">
        <v>0</v>
      </c>
      <c r="AB242" s="10">
        <v>0</v>
      </c>
      <c r="AC242" s="10">
        <v>0</v>
      </c>
      <c r="AD242" s="10">
        <v>0</v>
      </c>
      <c r="AE242" s="10">
        <v>0</v>
      </c>
      <c r="AF242" s="10">
        <v>0</v>
      </c>
      <c r="AG242" s="10">
        <v>0</v>
      </c>
      <c r="AH242" s="10">
        <v>0</v>
      </c>
      <c r="AI242" s="10">
        <v>0</v>
      </c>
      <c r="AJ242" s="10">
        <v>0</v>
      </c>
      <c r="AK242" s="10">
        <v>0</v>
      </c>
      <c r="AL242" s="10">
        <v>0</v>
      </c>
      <c r="AM242" s="10">
        <v>0</v>
      </c>
      <c r="AN242" s="10">
        <v>0</v>
      </c>
      <c r="AO242" s="9">
        <v>0</v>
      </c>
      <c r="AP242" s="8">
        <v>39967600</v>
      </c>
      <c r="AQ242" s="8">
        <v>3400000</v>
      </c>
      <c r="AR242" s="8">
        <v>3300000</v>
      </c>
      <c r="AS242" s="8">
        <v>3300000</v>
      </c>
      <c r="AT242" s="8">
        <v>3300000</v>
      </c>
      <c r="AU242" s="8">
        <v>3300000</v>
      </c>
      <c r="AV242" s="8">
        <v>3300000</v>
      </c>
      <c r="AW242" s="8">
        <v>3300000</v>
      </c>
      <c r="AX242" s="8">
        <v>3300000</v>
      </c>
      <c r="AY242" s="8">
        <v>3300000</v>
      </c>
      <c r="AZ242" s="8">
        <v>3300000</v>
      </c>
      <c r="BA242" s="8">
        <v>3300000</v>
      </c>
      <c r="BB242" s="8">
        <v>3567600</v>
      </c>
    </row>
    <row r="243" spans="1:54" ht="16.2" customHeight="1" x14ac:dyDescent="0.25">
      <c r="A243" s="3"/>
      <c r="B243" s="18" t="s">
        <v>24</v>
      </c>
      <c r="C243" s="17" t="s">
        <v>32</v>
      </c>
      <c r="D243" s="16" t="s">
        <v>34</v>
      </c>
      <c r="E243" s="15">
        <v>120003013</v>
      </c>
      <c r="F243" s="14"/>
      <c r="G243" s="10">
        <v>44173100</v>
      </c>
      <c r="H243" s="10">
        <v>3700000</v>
      </c>
      <c r="I243" s="10">
        <v>3800000</v>
      </c>
      <c r="J243" s="10">
        <v>3800000</v>
      </c>
      <c r="K243" s="10">
        <v>11300000</v>
      </c>
      <c r="L243" s="10">
        <v>3800000</v>
      </c>
      <c r="M243" s="10">
        <v>3800000</v>
      </c>
      <c r="N243" s="10">
        <v>3800000</v>
      </c>
      <c r="O243" s="10">
        <v>11400000</v>
      </c>
      <c r="P243" s="10">
        <v>3800000</v>
      </c>
      <c r="Q243" s="10">
        <v>3800000</v>
      </c>
      <c r="R243" s="10">
        <v>3800000</v>
      </c>
      <c r="S243" s="10">
        <v>11400000</v>
      </c>
      <c r="T243" s="10">
        <v>3800000</v>
      </c>
      <c r="U243" s="10">
        <v>3800000</v>
      </c>
      <c r="V243" s="10">
        <v>2473100</v>
      </c>
      <c r="W243" s="10">
        <v>10073100</v>
      </c>
      <c r="X243" s="10">
        <v>0</v>
      </c>
      <c r="Y243" s="11"/>
      <c r="Z243" s="10">
        <v>0</v>
      </c>
      <c r="AA243" s="10">
        <v>0</v>
      </c>
      <c r="AB243" s="10">
        <v>0</v>
      </c>
      <c r="AC243" s="10">
        <v>0</v>
      </c>
      <c r="AD243" s="10">
        <v>0</v>
      </c>
      <c r="AE243" s="10">
        <v>0</v>
      </c>
      <c r="AF243" s="10">
        <v>0</v>
      </c>
      <c r="AG243" s="10">
        <v>0</v>
      </c>
      <c r="AH243" s="10">
        <v>0</v>
      </c>
      <c r="AI243" s="10">
        <v>0</v>
      </c>
      <c r="AJ243" s="10">
        <v>0</v>
      </c>
      <c r="AK243" s="10">
        <v>0</v>
      </c>
      <c r="AL243" s="10">
        <v>0</v>
      </c>
      <c r="AM243" s="10">
        <v>0</v>
      </c>
      <c r="AN243" s="10">
        <v>0</v>
      </c>
      <c r="AO243" s="9">
        <v>0</v>
      </c>
      <c r="AP243" s="8">
        <v>44173100</v>
      </c>
      <c r="AQ243" s="8">
        <v>3700000</v>
      </c>
      <c r="AR243" s="8">
        <v>3800000</v>
      </c>
      <c r="AS243" s="8">
        <v>3800000</v>
      </c>
      <c r="AT243" s="8">
        <v>3800000</v>
      </c>
      <c r="AU243" s="8">
        <v>3800000</v>
      </c>
      <c r="AV243" s="8">
        <v>3800000</v>
      </c>
      <c r="AW243" s="8">
        <v>3800000</v>
      </c>
      <c r="AX243" s="8">
        <v>3800000</v>
      </c>
      <c r="AY243" s="8">
        <v>3800000</v>
      </c>
      <c r="AZ243" s="8">
        <v>3800000</v>
      </c>
      <c r="BA243" s="8">
        <v>3800000</v>
      </c>
      <c r="BB243" s="8">
        <v>2473100</v>
      </c>
    </row>
    <row r="244" spans="1:54" ht="16.2" customHeight="1" x14ac:dyDescent="0.25">
      <c r="A244" s="3"/>
      <c r="B244" s="18" t="s">
        <v>24</v>
      </c>
      <c r="C244" s="17" t="s">
        <v>32</v>
      </c>
      <c r="D244" s="16" t="s">
        <v>33</v>
      </c>
      <c r="E244" s="15">
        <v>300100000</v>
      </c>
      <c r="F244" s="14"/>
      <c r="G244" s="10">
        <v>1668.02</v>
      </c>
      <c r="H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1568.02</v>
      </c>
      <c r="O244" s="10">
        <v>1568.02</v>
      </c>
      <c r="P244" s="10">
        <v>0</v>
      </c>
      <c r="Q244" s="10">
        <v>100</v>
      </c>
      <c r="R244" s="10">
        <v>0</v>
      </c>
      <c r="S244" s="10">
        <v>100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1"/>
      <c r="Z244" s="10">
        <v>0</v>
      </c>
      <c r="AA244" s="10">
        <v>0</v>
      </c>
      <c r="AB244" s="10">
        <v>0</v>
      </c>
      <c r="AC244" s="10">
        <v>0</v>
      </c>
      <c r="AD244" s="10">
        <v>0</v>
      </c>
      <c r="AE244" s="10">
        <v>0</v>
      </c>
      <c r="AF244" s="10">
        <v>0</v>
      </c>
      <c r="AG244" s="10">
        <v>0</v>
      </c>
      <c r="AH244" s="10">
        <v>0</v>
      </c>
      <c r="AI244" s="10">
        <v>0</v>
      </c>
      <c r="AJ244" s="10">
        <v>0</v>
      </c>
      <c r="AK244" s="10">
        <v>0</v>
      </c>
      <c r="AL244" s="10">
        <v>0</v>
      </c>
      <c r="AM244" s="10">
        <v>0</v>
      </c>
      <c r="AN244" s="10">
        <v>0</v>
      </c>
      <c r="AO244" s="9">
        <v>0</v>
      </c>
      <c r="AP244" s="8">
        <v>1668.02</v>
      </c>
      <c r="AQ244" s="8">
        <v>0</v>
      </c>
      <c r="AR244" s="8">
        <v>0</v>
      </c>
      <c r="AS244" s="8">
        <v>0</v>
      </c>
      <c r="AT244" s="8">
        <v>0</v>
      </c>
      <c r="AU244" s="8">
        <v>0</v>
      </c>
      <c r="AV244" s="8">
        <v>1568.02</v>
      </c>
      <c r="AW244" s="8">
        <v>0</v>
      </c>
      <c r="AX244" s="8">
        <v>100</v>
      </c>
      <c r="AY244" s="8">
        <v>0</v>
      </c>
      <c r="AZ244" s="8">
        <v>0</v>
      </c>
      <c r="BA244" s="8">
        <v>0</v>
      </c>
      <c r="BB244" s="8">
        <v>0</v>
      </c>
    </row>
    <row r="245" spans="1:54" ht="16.2" customHeight="1" x14ac:dyDescent="0.25">
      <c r="A245" s="3"/>
      <c r="B245" s="18" t="s">
        <v>24</v>
      </c>
      <c r="C245" s="17" t="s">
        <v>32</v>
      </c>
      <c r="D245" s="16" t="s">
        <v>31</v>
      </c>
      <c r="E245" s="15">
        <v>190003018</v>
      </c>
      <c r="F245" s="14"/>
      <c r="G245" s="10">
        <v>-11500.87</v>
      </c>
      <c r="H245" s="10">
        <v>-11500.87</v>
      </c>
      <c r="I245" s="10">
        <v>0</v>
      </c>
      <c r="J245" s="10">
        <v>0</v>
      </c>
      <c r="K245" s="10">
        <v>-11500.87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1"/>
      <c r="Z245" s="10">
        <v>0</v>
      </c>
      <c r="AA245" s="10">
        <v>0</v>
      </c>
      <c r="AB245" s="10">
        <v>0</v>
      </c>
      <c r="AC245" s="10">
        <v>0</v>
      </c>
      <c r="AD245" s="10">
        <v>0</v>
      </c>
      <c r="AE245" s="10">
        <v>0</v>
      </c>
      <c r="AF245" s="10">
        <v>0</v>
      </c>
      <c r="AG245" s="10">
        <v>0</v>
      </c>
      <c r="AH245" s="10">
        <v>0</v>
      </c>
      <c r="AI245" s="10">
        <v>0</v>
      </c>
      <c r="AJ245" s="10">
        <v>0</v>
      </c>
      <c r="AK245" s="10">
        <v>0</v>
      </c>
      <c r="AL245" s="10">
        <v>0</v>
      </c>
      <c r="AM245" s="10">
        <v>0</v>
      </c>
      <c r="AN245" s="10">
        <v>0</v>
      </c>
      <c r="AO245" s="9">
        <v>0</v>
      </c>
      <c r="AP245" s="8">
        <v>-11500.87</v>
      </c>
      <c r="AQ245" s="8">
        <v>-11500.87</v>
      </c>
      <c r="AR245" s="8">
        <v>0</v>
      </c>
      <c r="AS245" s="8">
        <v>0</v>
      </c>
      <c r="AT245" s="8">
        <v>0</v>
      </c>
      <c r="AU245" s="8">
        <v>0</v>
      </c>
      <c r="AV245" s="8">
        <v>0</v>
      </c>
      <c r="AW245" s="8">
        <v>0</v>
      </c>
      <c r="AX245" s="8">
        <v>0</v>
      </c>
      <c r="AY245" s="8">
        <v>0</v>
      </c>
      <c r="AZ245" s="8">
        <v>0</v>
      </c>
      <c r="BA245" s="8">
        <v>0</v>
      </c>
      <c r="BB245" s="8">
        <v>0</v>
      </c>
    </row>
    <row r="246" spans="1:54" ht="16.2" customHeight="1" x14ac:dyDescent="0.25">
      <c r="A246" s="3"/>
      <c r="B246" s="18" t="s">
        <v>24</v>
      </c>
      <c r="C246" s="17" t="s">
        <v>32</v>
      </c>
      <c r="D246" s="16" t="s">
        <v>31</v>
      </c>
      <c r="E246" s="15">
        <v>190003022</v>
      </c>
      <c r="F246" s="14"/>
      <c r="G246" s="10">
        <v>-13073.14</v>
      </c>
      <c r="H246" s="10">
        <v>-13073.14</v>
      </c>
      <c r="I246" s="10">
        <v>0</v>
      </c>
      <c r="J246" s="10">
        <v>0</v>
      </c>
      <c r="K246" s="10">
        <v>-13073.14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1"/>
      <c r="Z246" s="10">
        <v>0</v>
      </c>
      <c r="AA246" s="10">
        <v>0</v>
      </c>
      <c r="AB246" s="10">
        <v>0</v>
      </c>
      <c r="AC246" s="10">
        <v>0</v>
      </c>
      <c r="AD246" s="10">
        <v>0</v>
      </c>
      <c r="AE246" s="10">
        <v>0</v>
      </c>
      <c r="AF246" s="10">
        <v>0</v>
      </c>
      <c r="AG246" s="10">
        <v>0</v>
      </c>
      <c r="AH246" s="10">
        <v>0</v>
      </c>
      <c r="AI246" s="10">
        <v>0</v>
      </c>
      <c r="AJ246" s="10">
        <v>0</v>
      </c>
      <c r="AK246" s="10">
        <v>0</v>
      </c>
      <c r="AL246" s="10">
        <v>0</v>
      </c>
      <c r="AM246" s="10">
        <v>0</v>
      </c>
      <c r="AN246" s="10">
        <v>0</v>
      </c>
      <c r="AO246" s="9">
        <v>0</v>
      </c>
      <c r="AP246" s="8">
        <v>-13073.14</v>
      </c>
      <c r="AQ246" s="8">
        <v>-13073.14</v>
      </c>
      <c r="AR246" s="8">
        <v>0</v>
      </c>
      <c r="AS246" s="8">
        <v>0</v>
      </c>
      <c r="AT246" s="8">
        <v>0</v>
      </c>
      <c r="AU246" s="8">
        <v>0</v>
      </c>
      <c r="AV246" s="8">
        <v>0</v>
      </c>
      <c r="AW246" s="8">
        <v>0</v>
      </c>
      <c r="AX246" s="8">
        <v>0</v>
      </c>
      <c r="AY246" s="8">
        <v>0</v>
      </c>
      <c r="AZ246" s="8">
        <v>0</v>
      </c>
      <c r="BA246" s="8">
        <v>0</v>
      </c>
      <c r="BB246" s="8">
        <v>0</v>
      </c>
    </row>
    <row r="247" spans="1:54" ht="16.2" customHeight="1" x14ac:dyDescent="0.25">
      <c r="A247" s="3"/>
      <c r="B247" s="175" t="s">
        <v>30</v>
      </c>
      <c r="C247" s="175"/>
      <c r="D247" s="175"/>
      <c r="E247" s="175"/>
      <c r="F247" s="176"/>
      <c r="G247" s="27">
        <v>16558000</v>
      </c>
      <c r="H247" s="27">
        <v>2302100</v>
      </c>
      <c r="I247" s="27">
        <v>665300</v>
      </c>
      <c r="J247" s="6">
        <v>783100</v>
      </c>
      <c r="K247" s="13">
        <v>3750500</v>
      </c>
      <c r="L247" s="27">
        <v>3513682</v>
      </c>
      <c r="M247" s="27">
        <v>753000</v>
      </c>
      <c r="N247" s="6">
        <v>430500</v>
      </c>
      <c r="O247" s="13">
        <v>4697182</v>
      </c>
      <c r="P247" s="27">
        <v>2637667</v>
      </c>
      <c r="Q247" s="27">
        <v>621550</v>
      </c>
      <c r="R247" s="6">
        <v>363401</v>
      </c>
      <c r="S247" s="13">
        <v>3622618</v>
      </c>
      <c r="T247" s="27">
        <v>2992625</v>
      </c>
      <c r="U247" s="27">
        <v>824557</v>
      </c>
      <c r="V247" s="6">
        <v>670518</v>
      </c>
      <c r="W247" s="12">
        <v>4487700</v>
      </c>
      <c r="X247" s="10">
        <v>0</v>
      </c>
      <c r="Y247" s="11"/>
      <c r="Z247" s="10">
        <v>0</v>
      </c>
      <c r="AA247" s="10">
        <v>0</v>
      </c>
      <c r="AB247" s="10">
        <v>0</v>
      </c>
      <c r="AC247" s="10">
        <v>0</v>
      </c>
      <c r="AD247" s="10">
        <v>0</v>
      </c>
      <c r="AE247" s="10">
        <v>0</v>
      </c>
      <c r="AF247" s="10">
        <v>0</v>
      </c>
      <c r="AG247" s="10">
        <v>0</v>
      </c>
      <c r="AH247" s="10">
        <v>0</v>
      </c>
      <c r="AI247" s="10">
        <v>0</v>
      </c>
      <c r="AJ247" s="10">
        <v>0</v>
      </c>
      <c r="AK247" s="10">
        <v>0</v>
      </c>
      <c r="AL247" s="10">
        <v>0</v>
      </c>
      <c r="AM247" s="10">
        <v>0</v>
      </c>
      <c r="AN247" s="10">
        <v>0</v>
      </c>
      <c r="AO247" s="9">
        <v>0</v>
      </c>
      <c r="AP247" s="8">
        <v>16558000</v>
      </c>
      <c r="AQ247" s="8">
        <v>2302100</v>
      </c>
      <c r="AR247" s="8">
        <v>665300</v>
      </c>
      <c r="AS247" s="8">
        <v>783100</v>
      </c>
      <c r="AT247" s="8">
        <v>3513682</v>
      </c>
      <c r="AU247" s="8">
        <v>753000</v>
      </c>
      <c r="AV247" s="8">
        <v>430500</v>
      </c>
      <c r="AW247" s="8">
        <v>2637667</v>
      </c>
      <c r="AX247" s="8">
        <v>621550</v>
      </c>
      <c r="AY247" s="8">
        <v>363401</v>
      </c>
      <c r="AZ247" s="8">
        <v>2992625</v>
      </c>
      <c r="BA247" s="8">
        <v>824557</v>
      </c>
      <c r="BB247" s="8">
        <v>670518</v>
      </c>
    </row>
    <row r="248" spans="1:54" ht="16.2" customHeight="1" x14ac:dyDescent="0.25">
      <c r="A248" s="3"/>
      <c r="B248" s="18" t="s">
        <v>24</v>
      </c>
      <c r="C248" s="17" t="s">
        <v>26</v>
      </c>
      <c r="D248" s="16" t="s">
        <v>29</v>
      </c>
      <c r="E248" s="15">
        <v>300100000</v>
      </c>
      <c r="F248" s="14"/>
      <c r="G248" s="10">
        <v>188200</v>
      </c>
      <c r="H248" s="10">
        <v>1900</v>
      </c>
      <c r="I248" s="10">
        <v>100</v>
      </c>
      <c r="J248" s="10">
        <v>0</v>
      </c>
      <c r="K248" s="10">
        <v>2000</v>
      </c>
      <c r="L248" s="10">
        <v>2000</v>
      </c>
      <c r="M248" s="10">
        <v>0</v>
      </c>
      <c r="N248" s="10">
        <v>1300</v>
      </c>
      <c r="O248" s="10">
        <v>3300</v>
      </c>
      <c r="P248" s="10">
        <v>0</v>
      </c>
      <c r="Q248" s="10">
        <v>800</v>
      </c>
      <c r="R248" s="10">
        <v>82000</v>
      </c>
      <c r="S248" s="10">
        <v>82800</v>
      </c>
      <c r="T248" s="10">
        <v>40000</v>
      </c>
      <c r="U248" s="10">
        <v>38000</v>
      </c>
      <c r="V248" s="10">
        <v>22100</v>
      </c>
      <c r="W248" s="10">
        <v>100100</v>
      </c>
      <c r="X248" s="10">
        <v>0</v>
      </c>
      <c r="Y248" s="11"/>
      <c r="Z248" s="10">
        <v>0</v>
      </c>
      <c r="AA248" s="10">
        <v>0</v>
      </c>
      <c r="AB248" s="10">
        <v>0</v>
      </c>
      <c r="AC248" s="10">
        <v>0</v>
      </c>
      <c r="AD248" s="10">
        <v>0</v>
      </c>
      <c r="AE248" s="10">
        <v>0</v>
      </c>
      <c r="AF248" s="10">
        <v>0</v>
      </c>
      <c r="AG248" s="10">
        <v>0</v>
      </c>
      <c r="AH248" s="10">
        <v>0</v>
      </c>
      <c r="AI248" s="10">
        <v>0</v>
      </c>
      <c r="AJ248" s="10">
        <v>0</v>
      </c>
      <c r="AK248" s="10">
        <v>0</v>
      </c>
      <c r="AL248" s="10">
        <v>0</v>
      </c>
      <c r="AM248" s="10">
        <v>0</v>
      </c>
      <c r="AN248" s="10">
        <v>0</v>
      </c>
      <c r="AO248" s="9">
        <v>0</v>
      </c>
      <c r="AP248" s="8">
        <v>188200</v>
      </c>
      <c r="AQ248" s="8">
        <v>1900</v>
      </c>
      <c r="AR248" s="8">
        <v>100</v>
      </c>
      <c r="AS248" s="8">
        <v>0</v>
      </c>
      <c r="AT248" s="8">
        <v>2000</v>
      </c>
      <c r="AU248" s="8">
        <v>0</v>
      </c>
      <c r="AV248" s="8">
        <v>1300</v>
      </c>
      <c r="AW248" s="8">
        <v>0</v>
      </c>
      <c r="AX248" s="8">
        <v>800</v>
      </c>
      <c r="AY248" s="8">
        <v>82000</v>
      </c>
      <c r="AZ248" s="8">
        <v>40000</v>
      </c>
      <c r="BA248" s="8">
        <v>38000</v>
      </c>
      <c r="BB248" s="8">
        <v>22100</v>
      </c>
    </row>
    <row r="249" spans="1:54" ht="16.2" customHeight="1" x14ac:dyDescent="0.25">
      <c r="A249" s="3"/>
      <c r="B249" s="18" t="s">
        <v>24</v>
      </c>
      <c r="C249" s="17" t="s">
        <v>26</v>
      </c>
      <c r="D249" s="16" t="s">
        <v>28</v>
      </c>
      <c r="E249" s="15">
        <v>300100000</v>
      </c>
      <c r="F249" s="14"/>
      <c r="G249" s="10">
        <v>15373300</v>
      </c>
      <c r="H249" s="10">
        <v>2300000</v>
      </c>
      <c r="I249" s="10">
        <v>665000</v>
      </c>
      <c r="J249" s="10">
        <v>780100</v>
      </c>
      <c r="K249" s="10">
        <v>3745100</v>
      </c>
      <c r="L249" s="10">
        <v>2549032</v>
      </c>
      <c r="M249" s="10">
        <v>753000</v>
      </c>
      <c r="N249" s="10">
        <v>417000</v>
      </c>
      <c r="O249" s="10">
        <v>3719032</v>
      </c>
      <c r="P249" s="10">
        <v>2637667</v>
      </c>
      <c r="Q249" s="10">
        <v>620000</v>
      </c>
      <c r="R249" s="10">
        <v>281301</v>
      </c>
      <c r="S249" s="10">
        <v>3538968</v>
      </c>
      <c r="T249" s="10">
        <v>2945868</v>
      </c>
      <c r="U249" s="10">
        <v>780000</v>
      </c>
      <c r="V249" s="10">
        <v>644332</v>
      </c>
      <c r="W249" s="10">
        <v>4370200</v>
      </c>
      <c r="X249" s="10">
        <v>0</v>
      </c>
      <c r="Y249" s="11"/>
      <c r="Z249" s="10">
        <v>0</v>
      </c>
      <c r="AA249" s="10">
        <v>0</v>
      </c>
      <c r="AB249" s="10">
        <v>0</v>
      </c>
      <c r="AC249" s="10">
        <v>0</v>
      </c>
      <c r="AD249" s="10">
        <v>0</v>
      </c>
      <c r="AE249" s="10">
        <v>0</v>
      </c>
      <c r="AF249" s="10">
        <v>0</v>
      </c>
      <c r="AG249" s="10">
        <v>0</v>
      </c>
      <c r="AH249" s="10">
        <v>0</v>
      </c>
      <c r="AI249" s="10">
        <v>0</v>
      </c>
      <c r="AJ249" s="10">
        <v>0</v>
      </c>
      <c r="AK249" s="10">
        <v>0</v>
      </c>
      <c r="AL249" s="10">
        <v>0</v>
      </c>
      <c r="AM249" s="10">
        <v>0</v>
      </c>
      <c r="AN249" s="10">
        <v>0</v>
      </c>
      <c r="AO249" s="9">
        <v>0</v>
      </c>
      <c r="AP249" s="8">
        <v>15373300</v>
      </c>
      <c r="AQ249" s="8">
        <v>2300000</v>
      </c>
      <c r="AR249" s="8">
        <v>665000</v>
      </c>
      <c r="AS249" s="8">
        <v>780100</v>
      </c>
      <c r="AT249" s="8">
        <v>2549032</v>
      </c>
      <c r="AU249" s="8">
        <v>753000</v>
      </c>
      <c r="AV249" s="8">
        <v>417000</v>
      </c>
      <c r="AW249" s="8">
        <v>2637667</v>
      </c>
      <c r="AX249" s="8">
        <v>620000</v>
      </c>
      <c r="AY249" s="8">
        <v>281301</v>
      </c>
      <c r="AZ249" s="8">
        <v>2945868</v>
      </c>
      <c r="BA249" s="8">
        <v>780000</v>
      </c>
      <c r="BB249" s="8">
        <v>644332</v>
      </c>
    </row>
    <row r="250" spans="1:54" ht="16.2" customHeight="1" x14ac:dyDescent="0.25">
      <c r="A250" s="3"/>
      <c r="B250" s="18" t="s">
        <v>24</v>
      </c>
      <c r="C250" s="17" t="s">
        <v>26</v>
      </c>
      <c r="D250" s="16" t="s">
        <v>27</v>
      </c>
      <c r="E250" s="15">
        <v>300100000</v>
      </c>
      <c r="F250" s="14"/>
      <c r="G250" s="10">
        <v>38500</v>
      </c>
      <c r="H250" s="10">
        <v>200</v>
      </c>
      <c r="I250" s="10">
        <v>200</v>
      </c>
      <c r="J250" s="10">
        <v>3000</v>
      </c>
      <c r="K250" s="10">
        <v>3400</v>
      </c>
      <c r="L250" s="10">
        <v>4650</v>
      </c>
      <c r="M250" s="10">
        <v>0</v>
      </c>
      <c r="N250" s="10">
        <v>12200</v>
      </c>
      <c r="O250" s="10">
        <v>16850</v>
      </c>
      <c r="P250" s="10">
        <v>0</v>
      </c>
      <c r="Q250" s="10">
        <v>750</v>
      </c>
      <c r="R250" s="10">
        <v>100</v>
      </c>
      <c r="S250" s="10">
        <v>850</v>
      </c>
      <c r="T250" s="10">
        <v>6757</v>
      </c>
      <c r="U250" s="10">
        <v>6557</v>
      </c>
      <c r="V250" s="10">
        <v>4086</v>
      </c>
      <c r="W250" s="10">
        <v>17400</v>
      </c>
      <c r="X250" s="10">
        <v>0</v>
      </c>
      <c r="Y250" s="11"/>
      <c r="Z250" s="10">
        <v>0</v>
      </c>
      <c r="AA250" s="10">
        <v>0</v>
      </c>
      <c r="AB250" s="10">
        <v>0</v>
      </c>
      <c r="AC250" s="10">
        <v>0</v>
      </c>
      <c r="AD250" s="10">
        <v>0</v>
      </c>
      <c r="AE250" s="10">
        <v>0</v>
      </c>
      <c r="AF250" s="10">
        <v>0</v>
      </c>
      <c r="AG250" s="10">
        <v>0</v>
      </c>
      <c r="AH250" s="10">
        <v>0</v>
      </c>
      <c r="AI250" s="10">
        <v>0</v>
      </c>
      <c r="AJ250" s="10">
        <v>0</v>
      </c>
      <c r="AK250" s="10">
        <v>0</v>
      </c>
      <c r="AL250" s="10">
        <v>0</v>
      </c>
      <c r="AM250" s="10">
        <v>0</v>
      </c>
      <c r="AN250" s="10">
        <v>0</v>
      </c>
      <c r="AO250" s="9">
        <v>0</v>
      </c>
      <c r="AP250" s="8">
        <v>38500</v>
      </c>
      <c r="AQ250" s="8">
        <v>200</v>
      </c>
      <c r="AR250" s="8">
        <v>200</v>
      </c>
      <c r="AS250" s="8">
        <v>3000</v>
      </c>
      <c r="AT250" s="8">
        <v>4650</v>
      </c>
      <c r="AU250" s="8">
        <v>0</v>
      </c>
      <c r="AV250" s="8">
        <v>12200</v>
      </c>
      <c r="AW250" s="8">
        <v>0</v>
      </c>
      <c r="AX250" s="8">
        <v>750</v>
      </c>
      <c r="AY250" s="8">
        <v>100</v>
      </c>
      <c r="AZ250" s="8">
        <v>6757</v>
      </c>
      <c r="BA250" s="8">
        <v>6557</v>
      </c>
      <c r="BB250" s="8">
        <v>4086</v>
      </c>
    </row>
    <row r="251" spans="1:54" ht="16.2" customHeight="1" x14ac:dyDescent="0.25">
      <c r="A251" s="3"/>
      <c r="B251" s="18" t="s">
        <v>24</v>
      </c>
      <c r="C251" s="17" t="s">
        <v>26</v>
      </c>
      <c r="D251" s="16" t="s">
        <v>25</v>
      </c>
      <c r="E251" s="15">
        <v>300100000</v>
      </c>
      <c r="F251" s="14"/>
      <c r="G251" s="10">
        <v>958000</v>
      </c>
      <c r="H251" s="10">
        <v>0</v>
      </c>
      <c r="I251" s="10">
        <v>0</v>
      </c>
      <c r="J251" s="10">
        <v>0</v>
      </c>
      <c r="K251" s="10">
        <v>0</v>
      </c>
      <c r="L251" s="10">
        <v>958000</v>
      </c>
      <c r="M251" s="10">
        <v>0</v>
      </c>
      <c r="N251" s="10">
        <v>0</v>
      </c>
      <c r="O251" s="10">
        <v>958000</v>
      </c>
      <c r="P251" s="10">
        <v>0</v>
      </c>
      <c r="Q251" s="10">
        <v>0</v>
      </c>
      <c r="R251" s="10">
        <v>0</v>
      </c>
      <c r="S251" s="10">
        <v>0</v>
      </c>
      <c r="T251" s="10">
        <v>0</v>
      </c>
      <c r="U251" s="10">
        <v>0</v>
      </c>
      <c r="V251" s="10">
        <v>0</v>
      </c>
      <c r="W251" s="10">
        <v>0</v>
      </c>
      <c r="X251" s="10">
        <v>0</v>
      </c>
      <c r="Y251" s="11"/>
      <c r="Z251" s="10">
        <v>0</v>
      </c>
      <c r="AA251" s="10">
        <v>0</v>
      </c>
      <c r="AB251" s="10">
        <v>0</v>
      </c>
      <c r="AC251" s="10">
        <v>0</v>
      </c>
      <c r="AD251" s="10">
        <v>0</v>
      </c>
      <c r="AE251" s="10">
        <v>0</v>
      </c>
      <c r="AF251" s="10">
        <v>0</v>
      </c>
      <c r="AG251" s="10">
        <v>0</v>
      </c>
      <c r="AH251" s="10">
        <v>0</v>
      </c>
      <c r="AI251" s="10">
        <v>0</v>
      </c>
      <c r="AJ251" s="10">
        <v>0</v>
      </c>
      <c r="AK251" s="10">
        <v>0</v>
      </c>
      <c r="AL251" s="10">
        <v>0</v>
      </c>
      <c r="AM251" s="10">
        <v>0</v>
      </c>
      <c r="AN251" s="10">
        <v>0</v>
      </c>
      <c r="AO251" s="9">
        <v>0</v>
      </c>
      <c r="AP251" s="8">
        <v>958000</v>
      </c>
      <c r="AQ251" s="8">
        <v>0</v>
      </c>
      <c r="AR251" s="8">
        <v>0</v>
      </c>
      <c r="AS251" s="8">
        <v>0</v>
      </c>
      <c r="AT251" s="8">
        <v>958000</v>
      </c>
      <c r="AU251" s="8">
        <v>0</v>
      </c>
      <c r="AV251" s="8">
        <v>0</v>
      </c>
      <c r="AW251" s="8">
        <v>0</v>
      </c>
      <c r="AX251" s="8">
        <v>0</v>
      </c>
      <c r="AY251" s="8">
        <v>0</v>
      </c>
      <c r="AZ251" s="8">
        <v>0</v>
      </c>
      <c r="BA251" s="8">
        <v>0</v>
      </c>
      <c r="BB251" s="8">
        <v>0</v>
      </c>
    </row>
    <row r="252" spans="1:54" ht="16.2" customHeight="1" x14ac:dyDescent="0.25">
      <c r="A252" s="3"/>
      <c r="B252" s="175" t="s">
        <v>23</v>
      </c>
      <c r="C252" s="175"/>
      <c r="D252" s="175"/>
      <c r="E252" s="175"/>
      <c r="F252" s="176"/>
      <c r="G252" s="27">
        <v>15247000</v>
      </c>
      <c r="H252" s="27">
        <v>0</v>
      </c>
      <c r="I252" s="27">
        <v>0</v>
      </c>
      <c r="J252" s="6">
        <v>12300</v>
      </c>
      <c r="K252" s="13">
        <v>12300</v>
      </c>
      <c r="L252" s="27">
        <v>1380200</v>
      </c>
      <c r="M252" s="27">
        <v>0</v>
      </c>
      <c r="N252" s="6">
        <v>12358104</v>
      </c>
      <c r="O252" s="13">
        <v>13738304</v>
      </c>
      <c r="P252" s="27">
        <v>0</v>
      </c>
      <c r="Q252" s="27">
        <v>0</v>
      </c>
      <c r="R252" s="6">
        <v>0</v>
      </c>
      <c r="S252" s="13">
        <v>0</v>
      </c>
      <c r="T252" s="27">
        <v>1496300</v>
      </c>
      <c r="U252" s="27">
        <v>0</v>
      </c>
      <c r="V252" s="6">
        <v>96</v>
      </c>
      <c r="W252" s="12">
        <v>1496396</v>
      </c>
      <c r="X252" s="10">
        <v>15247000</v>
      </c>
      <c r="Y252" s="11"/>
      <c r="Z252" s="10">
        <v>0</v>
      </c>
      <c r="AA252" s="10">
        <v>0</v>
      </c>
      <c r="AB252" s="10">
        <v>12300</v>
      </c>
      <c r="AC252" s="10">
        <v>12300</v>
      </c>
      <c r="AD252" s="10">
        <v>1380200</v>
      </c>
      <c r="AE252" s="10">
        <v>0</v>
      </c>
      <c r="AF252" s="10">
        <v>12358104</v>
      </c>
      <c r="AG252" s="10">
        <v>13738304</v>
      </c>
      <c r="AH252" s="10">
        <v>0</v>
      </c>
      <c r="AI252" s="10">
        <v>0</v>
      </c>
      <c r="AJ252" s="10">
        <v>0</v>
      </c>
      <c r="AK252" s="10">
        <v>0</v>
      </c>
      <c r="AL252" s="10">
        <v>1496300</v>
      </c>
      <c r="AM252" s="10">
        <v>0</v>
      </c>
      <c r="AN252" s="10">
        <v>96</v>
      </c>
      <c r="AO252" s="9">
        <v>1496396</v>
      </c>
      <c r="AP252" s="8">
        <v>0</v>
      </c>
      <c r="AQ252" s="8">
        <v>0</v>
      </c>
      <c r="AR252" s="8">
        <v>0</v>
      </c>
      <c r="AS252" s="8">
        <v>0</v>
      </c>
      <c r="AT252" s="8">
        <v>0</v>
      </c>
      <c r="AU252" s="8">
        <v>0</v>
      </c>
      <c r="AV252" s="8">
        <v>0</v>
      </c>
      <c r="AW252" s="8">
        <v>0</v>
      </c>
      <c r="AX252" s="8">
        <v>0</v>
      </c>
      <c r="AY252" s="8">
        <v>0</v>
      </c>
      <c r="AZ252" s="8">
        <v>0</v>
      </c>
      <c r="BA252" s="8">
        <v>0</v>
      </c>
      <c r="BB252" s="8">
        <v>0</v>
      </c>
    </row>
    <row r="253" spans="1:54" ht="25.8" customHeight="1" x14ac:dyDescent="0.25">
      <c r="A253" s="3"/>
      <c r="B253" s="18" t="s">
        <v>2</v>
      </c>
      <c r="C253" s="17" t="s">
        <v>18</v>
      </c>
      <c r="D253" s="16" t="s">
        <v>22</v>
      </c>
      <c r="E253" s="15">
        <v>202613000</v>
      </c>
      <c r="F253" s="14"/>
      <c r="G253" s="10">
        <v>1380200</v>
      </c>
      <c r="H253" s="10">
        <v>0</v>
      </c>
      <c r="I253" s="10">
        <v>0</v>
      </c>
      <c r="J253" s="10">
        <v>0</v>
      </c>
      <c r="K253" s="10">
        <v>0</v>
      </c>
      <c r="L253" s="10">
        <v>1380200</v>
      </c>
      <c r="M253" s="10">
        <v>0</v>
      </c>
      <c r="N253" s="10">
        <v>0</v>
      </c>
      <c r="O253" s="10">
        <v>1380200</v>
      </c>
      <c r="P253" s="10">
        <v>0</v>
      </c>
      <c r="Q253" s="10">
        <v>0</v>
      </c>
      <c r="R253" s="10">
        <v>0</v>
      </c>
      <c r="S253" s="10">
        <v>0</v>
      </c>
      <c r="T253" s="10">
        <v>0</v>
      </c>
      <c r="U253" s="10">
        <v>0</v>
      </c>
      <c r="V253" s="10">
        <v>0</v>
      </c>
      <c r="W253" s="10">
        <v>0</v>
      </c>
      <c r="X253" s="10">
        <v>1380200</v>
      </c>
      <c r="Y253" s="11"/>
      <c r="Z253" s="10">
        <v>0</v>
      </c>
      <c r="AA253" s="10">
        <v>0</v>
      </c>
      <c r="AB253" s="10">
        <v>0</v>
      </c>
      <c r="AC253" s="10">
        <v>0</v>
      </c>
      <c r="AD253" s="10">
        <v>1380200</v>
      </c>
      <c r="AE253" s="10">
        <v>0</v>
      </c>
      <c r="AF253" s="10">
        <v>0</v>
      </c>
      <c r="AG253" s="10">
        <v>1380200</v>
      </c>
      <c r="AH253" s="10">
        <v>0</v>
      </c>
      <c r="AI253" s="10">
        <v>0</v>
      </c>
      <c r="AJ253" s="10">
        <v>0</v>
      </c>
      <c r="AK253" s="10">
        <v>0</v>
      </c>
      <c r="AL253" s="10">
        <v>0</v>
      </c>
      <c r="AM253" s="10">
        <v>0</v>
      </c>
      <c r="AN253" s="10">
        <v>0</v>
      </c>
      <c r="AO253" s="9">
        <v>0</v>
      </c>
      <c r="AP253" s="8">
        <v>0</v>
      </c>
      <c r="AQ253" s="8">
        <v>0</v>
      </c>
      <c r="AR253" s="8">
        <v>0</v>
      </c>
      <c r="AS253" s="8">
        <v>0</v>
      </c>
      <c r="AT253" s="8">
        <v>0</v>
      </c>
      <c r="AU253" s="8">
        <v>0</v>
      </c>
      <c r="AV253" s="8">
        <v>0</v>
      </c>
      <c r="AW253" s="8">
        <v>0</v>
      </c>
      <c r="AX253" s="8">
        <v>0</v>
      </c>
      <c r="AY253" s="8">
        <v>0</v>
      </c>
      <c r="AZ253" s="8">
        <v>0</v>
      </c>
      <c r="BA253" s="8">
        <v>0</v>
      </c>
      <c r="BB253" s="8">
        <v>0</v>
      </c>
    </row>
    <row r="254" spans="1:54" ht="25.8" customHeight="1" x14ac:dyDescent="0.25">
      <c r="A254" s="3"/>
      <c r="B254" s="18" t="s">
        <v>2</v>
      </c>
      <c r="C254" s="17" t="s">
        <v>18</v>
      </c>
      <c r="D254" s="16" t="s">
        <v>20</v>
      </c>
      <c r="E254" s="15">
        <v>202617000</v>
      </c>
      <c r="F254" s="14"/>
      <c r="G254" s="10">
        <v>12358200</v>
      </c>
      <c r="H254" s="10">
        <v>0</v>
      </c>
      <c r="I254" s="10">
        <v>0</v>
      </c>
      <c r="J254" s="10">
        <v>0</v>
      </c>
      <c r="K254" s="10">
        <v>0</v>
      </c>
      <c r="L254" s="10">
        <v>0</v>
      </c>
      <c r="M254" s="10">
        <v>0</v>
      </c>
      <c r="N254" s="10">
        <v>12358104</v>
      </c>
      <c r="O254" s="10">
        <v>12358104</v>
      </c>
      <c r="P254" s="10">
        <v>0</v>
      </c>
      <c r="Q254" s="10">
        <v>0</v>
      </c>
      <c r="R254" s="10">
        <v>0</v>
      </c>
      <c r="S254" s="10">
        <v>0</v>
      </c>
      <c r="T254" s="10">
        <v>0</v>
      </c>
      <c r="U254" s="10">
        <v>0</v>
      </c>
      <c r="V254" s="10">
        <v>96</v>
      </c>
      <c r="W254" s="10">
        <v>96</v>
      </c>
      <c r="X254" s="10">
        <v>12358200</v>
      </c>
      <c r="Y254" s="11"/>
      <c r="Z254" s="10">
        <v>0</v>
      </c>
      <c r="AA254" s="10">
        <v>0</v>
      </c>
      <c r="AB254" s="10">
        <v>0</v>
      </c>
      <c r="AC254" s="10">
        <v>0</v>
      </c>
      <c r="AD254" s="10">
        <v>0</v>
      </c>
      <c r="AE254" s="10">
        <v>0</v>
      </c>
      <c r="AF254" s="10">
        <v>12358104</v>
      </c>
      <c r="AG254" s="10">
        <v>12358104</v>
      </c>
      <c r="AH254" s="10">
        <v>0</v>
      </c>
      <c r="AI254" s="10">
        <v>0</v>
      </c>
      <c r="AJ254" s="10">
        <v>0</v>
      </c>
      <c r="AK254" s="10">
        <v>0</v>
      </c>
      <c r="AL254" s="10">
        <v>0</v>
      </c>
      <c r="AM254" s="10">
        <v>0</v>
      </c>
      <c r="AN254" s="10">
        <v>96</v>
      </c>
      <c r="AO254" s="9">
        <v>96</v>
      </c>
      <c r="AP254" s="8">
        <v>0</v>
      </c>
      <c r="AQ254" s="8">
        <v>0</v>
      </c>
      <c r="AR254" s="8">
        <v>0</v>
      </c>
      <c r="AS254" s="8">
        <v>0</v>
      </c>
      <c r="AT254" s="8">
        <v>0</v>
      </c>
      <c r="AU254" s="8">
        <v>0</v>
      </c>
      <c r="AV254" s="8">
        <v>0</v>
      </c>
      <c r="AW254" s="8">
        <v>0</v>
      </c>
      <c r="AX254" s="8">
        <v>0</v>
      </c>
      <c r="AY254" s="8">
        <v>0</v>
      </c>
      <c r="AZ254" s="8">
        <v>0</v>
      </c>
      <c r="BA254" s="8">
        <v>0</v>
      </c>
      <c r="BB254" s="8">
        <v>0</v>
      </c>
    </row>
    <row r="255" spans="1:54" ht="25.8" customHeight="1" x14ac:dyDescent="0.25">
      <c r="A255" s="3"/>
      <c r="B255" s="18" t="s">
        <v>2</v>
      </c>
      <c r="C255" s="17" t="s">
        <v>18</v>
      </c>
      <c r="D255" s="16" t="s">
        <v>19</v>
      </c>
      <c r="E255" s="15">
        <v>203174000</v>
      </c>
      <c r="F255" s="14"/>
      <c r="G255" s="10">
        <v>12300</v>
      </c>
      <c r="H255" s="10">
        <v>0</v>
      </c>
      <c r="I255" s="10">
        <v>0</v>
      </c>
      <c r="J255" s="10">
        <v>12300</v>
      </c>
      <c r="K255" s="10">
        <v>12300</v>
      </c>
      <c r="L255" s="10">
        <v>0</v>
      </c>
      <c r="M255" s="10">
        <v>0</v>
      </c>
      <c r="N255" s="10">
        <v>0</v>
      </c>
      <c r="O255" s="10">
        <v>0</v>
      </c>
      <c r="P255" s="10">
        <v>0</v>
      </c>
      <c r="Q255" s="10">
        <v>0</v>
      </c>
      <c r="R255" s="10">
        <v>0</v>
      </c>
      <c r="S255" s="10">
        <v>0</v>
      </c>
      <c r="T255" s="10">
        <v>0</v>
      </c>
      <c r="U255" s="10">
        <v>0</v>
      </c>
      <c r="V255" s="10">
        <v>0</v>
      </c>
      <c r="W255" s="10">
        <v>0</v>
      </c>
      <c r="X255" s="10">
        <v>12300</v>
      </c>
      <c r="Y255" s="11"/>
      <c r="Z255" s="10">
        <v>0</v>
      </c>
      <c r="AA255" s="10">
        <v>0</v>
      </c>
      <c r="AB255" s="10">
        <v>12300</v>
      </c>
      <c r="AC255" s="10">
        <v>12300</v>
      </c>
      <c r="AD255" s="10">
        <v>0</v>
      </c>
      <c r="AE255" s="10">
        <v>0</v>
      </c>
      <c r="AF255" s="10">
        <v>0</v>
      </c>
      <c r="AG255" s="10">
        <v>0</v>
      </c>
      <c r="AH255" s="10">
        <v>0</v>
      </c>
      <c r="AI255" s="10">
        <v>0</v>
      </c>
      <c r="AJ255" s="10">
        <v>0</v>
      </c>
      <c r="AK255" s="10">
        <v>0</v>
      </c>
      <c r="AL255" s="10">
        <v>0</v>
      </c>
      <c r="AM255" s="10">
        <v>0</v>
      </c>
      <c r="AN255" s="10">
        <v>0</v>
      </c>
      <c r="AO255" s="9">
        <v>0</v>
      </c>
      <c r="AP255" s="8">
        <v>0</v>
      </c>
      <c r="AQ255" s="8">
        <v>0</v>
      </c>
      <c r="AR255" s="8">
        <v>0</v>
      </c>
      <c r="AS255" s="8">
        <v>0</v>
      </c>
      <c r="AT255" s="8">
        <v>0</v>
      </c>
      <c r="AU255" s="8">
        <v>0</v>
      </c>
      <c r="AV255" s="8">
        <v>0</v>
      </c>
      <c r="AW255" s="8">
        <v>0</v>
      </c>
      <c r="AX255" s="8">
        <v>0</v>
      </c>
      <c r="AY255" s="8">
        <v>0</v>
      </c>
      <c r="AZ255" s="8">
        <v>0</v>
      </c>
      <c r="BA255" s="8">
        <v>0</v>
      </c>
      <c r="BB255" s="8">
        <v>0</v>
      </c>
    </row>
    <row r="256" spans="1:54" ht="25.8" customHeight="1" x14ac:dyDescent="0.25">
      <c r="A256" s="3"/>
      <c r="B256" s="18" t="s">
        <v>2</v>
      </c>
      <c r="C256" s="17" t="s">
        <v>18</v>
      </c>
      <c r="D256" s="16" t="s">
        <v>17</v>
      </c>
      <c r="E256" s="15">
        <v>203188000</v>
      </c>
      <c r="F256" s="14"/>
      <c r="G256" s="10">
        <v>1496300</v>
      </c>
      <c r="H256" s="10">
        <v>0</v>
      </c>
      <c r="I256" s="10">
        <v>0</v>
      </c>
      <c r="J256" s="10">
        <v>0</v>
      </c>
      <c r="K256" s="10">
        <v>0</v>
      </c>
      <c r="L256" s="10">
        <v>0</v>
      </c>
      <c r="M256" s="10">
        <v>0</v>
      </c>
      <c r="N256" s="10">
        <v>0</v>
      </c>
      <c r="O256" s="10">
        <v>0</v>
      </c>
      <c r="P256" s="10">
        <v>0</v>
      </c>
      <c r="Q256" s="10">
        <v>0</v>
      </c>
      <c r="R256" s="10">
        <v>0</v>
      </c>
      <c r="S256" s="10">
        <v>0</v>
      </c>
      <c r="T256" s="10">
        <v>1496300</v>
      </c>
      <c r="U256" s="10">
        <v>0</v>
      </c>
      <c r="V256" s="10">
        <v>0</v>
      </c>
      <c r="W256" s="10">
        <v>1496300</v>
      </c>
      <c r="X256" s="10">
        <v>1496300</v>
      </c>
      <c r="Y256" s="11"/>
      <c r="Z256" s="10">
        <v>0</v>
      </c>
      <c r="AA256" s="10">
        <v>0</v>
      </c>
      <c r="AB256" s="10">
        <v>0</v>
      </c>
      <c r="AC256" s="10">
        <v>0</v>
      </c>
      <c r="AD256" s="10">
        <v>0</v>
      </c>
      <c r="AE256" s="10">
        <v>0</v>
      </c>
      <c r="AF256" s="10">
        <v>0</v>
      </c>
      <c r="AG256" s="10">
        <v>0</v>
      </c>
      <c r="AH256" s="10">
        <v>0</v>
      </c>
      <c r="AI256" s="10">
        <v>0</v>
      </c>
      <c r="AJ256" s="10">
        <v>0</v>
      </c>
      <c r="AK256" s="10">
        <v>0</v>
      </c>
      <c r="AL256" s="10">
        <v>1496300</v>
      </c>
      <c r="AM256" s="10">
        <v>0</v>
      </c>
      <c r="AN256" s="10">
        <v>0</v>
      </c>
      <c r="AO256" s="9">
        <v>1496300</v>
      </c>
      <c r="AP256" s="8">
        <v>0</v>
      </c>
      <c r="AQ256" s="8">
        <v>0</v>
      </c>
      <c r="AR256" s="8">
        <v>0</v>
      </c>
      <c r="AS256" s="8">
        <v>0</v>
      </c>
      <c r="AT256" s="8">
        <v>0</v>
      </c>
      <c r="AU256" s="8">
        <v>0</v>
      </c>
      <c r="AV256" s="8">
        <v>0</v>
      </c>
      <c r="AW256" s="8">
        <v>0</v>
      </c>
      <c r="AX256" s="8">
        <v>0</v>
      </c>
      <c r="AY256" s="8">
        <v>0</v>
      </c>
      <c r="AZ256" s="8">
        <v>0</v>
      </c>
      <c r="BA256" s="8">
        <v>0</v>
      </c>
      <c r="BB256" s="8">
        <v>0</v>
      </c>
    </row>
    <row r="257" spans="1:54" ht="16.8" customHeight="1" x14ac:dyDescent="0.25">
      <c r="A257" s="3"/>
      <c r="B257" s="175" t="s">
        <v>16</v>
      </c>
      <c r="C257" s="175"/>
      <c r="D257" s="175"/>
      <c r="E257" s="175"/>
      <c r="F257" s="176"/>
      <c r="G257" s="27">
        <v>43318900</v>
      </c>
      <c r="H257" s="27">
        <v>0</v>
      </c>
      <c r="I257" s="27">
        <v>0</v>
      </c>
      <c r="J257" s="6">
        <v>0</v>
      </c>
      <c r="K257" s="13">
        <v>0</v>
      </c>
      <c r="L257" s="27">
        <v>0</v>
      </c>
      <c r="M257" s="27">
        <v>0</v>
      </c>
      <c r="N257" s="6">
        <v>0</v>
      </c>
      <c r="O257" s="13">
        <v>0</v>
      </c>
      <c r="P257" s="27">
        <v>2419200</v>
      </c>
      <c r="Q257" s="27">
        <v>3038100</v>
      </c>
      <c r="R257" s="6">
        <v>9465400</v>
      </c>
      <c r="S257" s="13">
        <v>14922700</v>
      </c>
      <c r="T257" s="27">
        <v>9465600</v>
      </c>
      <c r="U257" s="27">
        <v>9465600</v>
      </c>
      <c r="V257" s="6">
        <v>9465000</v>
      </c>
      <c r="W257" s="12">
        <v>28396200</v>
      </c>
      <c r="X257" s="10">
        <v>43318900</v>
      </c>
      <c r="Y257" s="11"/>
      <c r="Z257" s="10">
        <v>0</v>
      </c>
      <c r="AA257" s="10">
        <v>0</v>
      </c>
      <c r="AB257" s="10">
        <v>0</v>
      </c>
      <c r="AC257" s="10">
        <v>0</v>
      </c>
      <c r="AD257" s="10">
        <v>0</v>
      </c>
      <c r="AE257" s="10">
        <v>0</v>
      </c>
      <c r="AF257" s="10">
        <v>0</v>
      </c>
      <c r="AG257" s="10">
        <v>0</v>
      </c>
      <c r="AH257" s="10">
        <v>2419200</v>
      </c>
      <c r="AI257" s="10">
        <v>3038100</v>
      </c>
      <c r="AJ257" s="10">
        <v>9465400</v>
      </c>
      <c r="AK257" s="10">
        <v>14922700</v>
      </c>
      <c r="AL257" s="10">
        <v>9465600</v>
      </c>
      <c r="AM257" s="10">
        <v>9465600</v>
      </c>
      <c r="AN257" s="10">
        <v>9465000</v>
      </c>
      <c r="AO257" s="9">
        <v>28396200</v>
      </c>
      <c r="AP257" s="8">
        <v>0</v>
      </c>
      <c r="AQ257" s="8">
        <v>0</v>
      </c>
      <c r="AR257" s="8">
        <v>0</v>
      </c>
      <c r="AS257" s="8">
        <v>0</v>
      </c>
      <c r="AT257" s="8">
        <v>0</v>
      </c>
      <c r="AU257" s="8">
        <v>0</v>
      </c>
      <c r="AV257" s="8">
        <v>0</v>
      </c>
      <c r="AW257" s="8">
        <v>0</v>
      </c>
      <c r="AX257" s="8">
        <v>0</v>
      </c>
      <c r="AY257" s="8">
        <v>0</v>
      </c>
      <c r="AZ257" s="8">
        <v>0</v>
      </c>
      <c r="BA257" s="8">
        <v>0</v>
      </c>
      <c r="BB257" s="8">
        <v>0</v>
      </c>
    </row>
    <row r="258" spans="1:54" ht="16.8" customHeight="1" x14ac:dyDescent="0.25">
      <c r="A258" s="3"/>
      <c r="B258" s="26" t="s">
        <v>2</v>
      </c>
      <c r="C258" s="25" t="s">
        <v>11</v>
      </c>
      <c r="D258" s="24" t="s">
        <v>15</v>
      </c>
      <c r="E258" s="23">
        <v>202621006</v>
      </c>
      <c r="F258" s="22"/>
      <c r="G258" s="21">
        <v>4340200</v>
      </c>
      <c r="H258" s="21">
        <v>0</v>
      </c>
      <c r="I258" s="21">
        <v>0</v>
      </c>
      <c r="J258" s="21">
        <v>0</v>
      </c>
      <c r="K258" s="10">
        <v>0</v>
      </c>
      <c r="L258" s="21">
        <v>0</v>
      </c>
      <c r="M258" s="21">
        <v>0</v>
      </c>
      <c r="N258" s="21">
        <v>0</v>
      </c>
      <c r="O258" s="10">
        <v>0</v>
      </c>
      <c r="P258" s="21">
        <v>1302100</v>
      </c>
      <c r="Q258" s="21">
        <v>3038100</v>
      </c>
      <c r="R258" s="21">
        <v>0</v>
      </c>
      <c r="S258" s="10">
        <v>4340200</v>
      </c>
      <c r="T258" s="21">
        <v>0</v>
      </c>
      <c r="U258" s="21">
        <v>0</v>
      </c>
      <c r="V258" s="21">
        <v>0</v>
      </c>
      <c r="W258" s="10">
        <v>0</v>
      </c>
      <c r="X258" s="10">
        <v>4340200</v>
      </c>
      <c r="Y258" s="11"/>
      <c r="Z258" s="10">
        <v>0</v>
      </c>
      <c r="AA258" s="10">
        <v>0</v>
      </c>
      <c r="AB258" s="10">
        <v>0</v>
      </c>
      <c r="AC258" s="10">
        <v>0</v>
      </c>
      <c r="AD258" s="10">
        <v>0</v>
      </c>
      <c r="AE258" s="10">
        <v>0</v>
      </c>
      <c r="AF258" s="10">
        <v>0</v>
      </c>
      <c r="AG258" s="10">
        <v>0</v>
      </c>
      <c r="AH258" s="10">
        <v>1302100</v>
      </c>
      <c r="AI258" s="10">
        <v>3038100</v>
      </c>
      <c r="AJ258" s="10">
        <v>0</v>
      </c>
      <c r="AK258" s="10">
        <v>4340200</v>
      </c>
      <c r="AL258" s="10">
        <v>0</v>
      </c>
      <c r="AM258" s="10">
        <v>0</v>
      </c>
      <c r="AN258" s="10">
        <v>0</v>
      </c>
      <c r="AO258" s="9">
        <v>0</v>
      </c>
      <c r="AP258" s="8">
        <v>0</v>
      </c>
      <c r="AQ258" s="8">
        <v>0</v>
      </c>
      <c r="AR258" s="8">
        <v>0</v>
      </c>
      <c r="AS258" s="8">
        <v>0</v>
      </c>
      <c r="AT258" s="8">
        <v>0</v>
      </c>
      <c r="AU258" s="8">
        <v>0</v>
      </c>
      <c r="AV258" s="8">
        <v>0</v>
      </c>
      <c r="AW258" s="8">
        <v>0</v>
      </c>
      <c r="AX258" s="8">
        <v>0</v>
      </c>
      <c r="AY258" s="8">
        <v>0</v>
      </c>
      <c r="AZ258" s="8">
        <v>0</v>
      </c>
      <c r="BA258" s="8">
        <v>0</v>
      </c>
      <c r="BB258" s="8">
        <v>0</v>
      </c>
    </row>
    <row r="259" spans="1:54" ht="16.8" customHeight="1" x14ac:dyDescent="0.25">
      <c r="A259" s="3"/>
      <c r="B259" s="18" t="s">
        <v>2</v>
      </c>
      <c r="C259" s="17" t="s">
        <v>11</v>
      </c>
      <c r="D259" s="16" t="s">
        <v>14</v>
      </c>
      <c r="E259" s="15">
        <v>202596000</v>
      </c>
      <c r="F259" s="14"/>
      <c r="G259" s="10">
        <v>1117100</v>
      </c>
      <c r="H259" s="10">
        <v>0</v>
      </c>
      <c r="I259" s="10">
        <v>0</v>
      </c>
      <c r="J259" s="10">
        <v>0</v>
      </c>
      <c r="K259" s="10">
        <v>0</v>
      </c>
      <c r="L259" s="10">
        <v>0</v>
      </c>
      <c r="M259" s="10">
        <v>0</v>
      </c>
      <c r="N259" s="10">
        <v>0</v>
      </c>
      <c r="O259" s="10">
        <v>0</v>
      </c>
      <c r="P259" s="10">
        <v>1117100</v>
      </c>
      <c r="Q259" s="10">
        <v>0</v>
      </c>
      <c r="R259" s="10">
        <v>0</v>
      </c>
      <c r="S259" s="10">
        <v>1117100</v>
      </c>
      <c r="T259" s="10">
        <v>0</v>
      </c>
      <c r="U259" s="10">
        <v>0</v>
      </c>
      <c r="V259" s="10">
        <v>0</v>
      </c>
      <c r="W259" s="10">
        <v>0</v>
      </c>
      <c r="X259" s="10">
        <v>1117100</v>
      </c>
      <c r="Y259" s="11"/>
      <c r="Z259" s="10">
        <v>0</v>
      </c>
      <c r="AA259" s="10">
        <v>0</v>
      </c>
      <c r="AB259" s="10">
        <v>0</v>
      </c>
      <c r="AC259" s="10">
        <v>0</v>
      </c>
      <c r="AD259" s="10">
        <v>0</v>
      </c>
      <c r="AE259" s="10">
        <v>0</v>
      </c>
      <c r="AF259" s="10">
        <v>0</v>
      </c>
      <c r="AG259" s="10">
        <v>0</v>
      </c>
      <c r="AH259" s="10">
        <v>1117100</v>
      </c>
      <c r="AI259" s="10">
        <v>0</v>
      </c>
      <c r="AJ259" s="10">
        <v>0</v>
      </c>
      <c r="AK259" s="10">
        <v>1117100</v>
      </c>
      <c r="AL259" s="10">
        <v>0</v>
      </c>
      <c r="AM259" s="10">
        <v>0</v>
      </c>
      <c r="AN259" s="10">
        <v>0</v>
      </c>
      <c r="AO259" s="9">
        <v>0</v>
      </c>
      <c r="AP259" s="8">
        <v>0</v>
      </c>
      <c r="AQ259" s="8">
        <v>0</v>
      </c>
      <c r="AR259" s="8">
        <v>0</v>
      </c>
      <c r="AS259" s="8">
        <v>0</v>
      </c>
      <c r="AT259" s="8">
        <v>0</v>
      </c>
      <c r="AU259" s="8">
        <v>0</v>
      </c>
      <c r="AV259" s="8">
        <v>0</v>
      </c>
      <c r="AW259" s="8">
        <v>0</v>
      </c>
      <c r="AX259" s="8">
        <v>0</v>
      </c>
      <c r="AY259" s="8">
        <v>0</v>
      </c>
      <c r="AZ259" s="8">
        <v>0</v>
      </c>
      <c r="BA259" s="8">
        <v>0</v>
      </c>
      <c r="BB259" s="8">
        <v>0</v>
      </c>
    </row>
    <row r="260" spans="1:54" ht="16.8" customHeight="1" x14ac:dyDescent="0.25">
      <c r="A260" s="3"/>
      <c r="B260" s="18" t="s">
        <v>2</v>
      </c>
      <c r="C260" s="17" t="s">
        <v>11</v>
      </c>
      <c r="D260" s="16" t="s">
        <v>13</v>
      </c>
      <c r="E260" s="15">
        <v>202664000</v>
      </c>
      <c r="F260" s="14"/>
      <c r="G260" s="10">
        <v>23305200</v>
      </c>
      <c r="H260" s="10">
        <v>0</v>
      </c>
      <c r="I260" s="10">
        <v>0</v>
      </c>
      <c r="J260" s="10">
        <v>0</v>
      </c>
      <c r="K260" s="10">
        <v>0</v>
      </c>
      <c r="L260" s="10">
        <v>0</v>
      </c>
      <c r="M260" s="10">
        <v>0</v>
      </c>
      <c r="N260" s="10">
        <v>0</v>
      </c>
      <c r="O260" s="10">
        <v>0</v>
      </c>
      <c r="P260" s="10">
        <v>0</v>
      </c>
      <c r="Q260" s="10">
        <v>0</v>
      </c>
      <c r="R260" s="10">
        <v>5826300</v>
      </c>
      <c r="S260" s="10">
        <v>5826300</v>
      </c>
      <c r="T260" s="10">
        <v>5826300</v>
      </c>
      <c r="U260" s="10">
        <v>5826300</v>
      </c>
      <c r="V260" s="10">
        <v>5826300</v>
      </c>
      <c r="W260" s="10">
        <v>17478900</v>
      </c>
      <c r="X260" s="10">
        <v>23305200</v>
      </c>
      <c r="Y260" s="11"/>
      <c r="Z260" s="10">
        <v>0</v>
      </c>
      <c r="AA260" s="10">
        <v>0</v>
      </c>
      <c r="AB260" s="10">
        <v>0</v>
      </c>
      <c r="AC260" s="10">
        <v>0</v>
      </c>
      <c r="AD260" s="10">
        <v>0</v>
      </c>
      <c r="AE260" s="10">
        <v>0</v>
      </c>
      <c r="AF260" s="10">
        <v>0</v>
      </c>
      <c r="AG260" s="10">
        <v>0</v>
      </c>
      <c r="AH260" s="10">
        <v>0</v>
      </c>
      <c r="AI260" s="10">
        <v>0</v>
      </c>
      <c r="AJ260" s="10">
        <v>5826300</v>
      </c>
      <c r="AK260" s="10">
        <v>5826300</v>
      </c>
      <c r="AL260" s="10">
        <v>5826300</v>
      </c>
      <c r="AM260" s="10">
        <v>5826300</v>
      </c>
      <c r="AN260" s="10">
        <v>5826300</v>
      </c>
      <c r="AO260" s="9">
        <v>17478900</v>
      </c>
      <c r="AP260" s="8">
        <v>0</v>
      </c>
      <c r="AQ260" s="8">
        <v>0</v>
      </c>
      <c r="AR260" s="8">
        <v>0</v>
      </c>
      <c r="AS260" s="8">
        <v>0</v>
      </c>
      <c r="AT260" s="8">
        <v>0</v>
      </c>
      <c r="AU260" s="8">
        <v>0</v>
      </c>
      <c r="AV260" s="8">
        <v>0</v>
      </c>
      <c r="AW260" s="8">
        <v>0</v>
      </c>
      <c r="AX260" s="8">
        <v>0</v>
      </c>
      <c r="AY260" s="8">
        <v>0</v>
      </c>
      <c r="AZ260" s="8">
        <v>0</v>
      </c>
      <c r="BA260" s="8">
        <v>0</v>
      </c>
      <c r="BB260" s="8">
        <v>0</v>
      </c>
    </row>
    <row r="261" spans="1:54" ht="16.8" customHeight="1" x14ac:dyDescent="0.25">
      <c r="A261" s="3"/>
      <c r="B261" s="18" t="s">
        <v>2</v>
      </c>
      <c r="C261" s="17" t="s">
        <v>11</v>
      </c>
      <c r="D261" s="16" t="s">
        <v>10</v>
      </c>
      <c r="E261" s="15">
        <v>204250000</v>
      </c>
      <c r="F261" s="14"/>
      <c r="G261" s="10">
        <v>14556400</v>
      </c>
      <c r="H261" s="10">
        <v>0</v>
      </c>
      <c r="I261" s="10">
        <v>0</v>
      </c>
      <c r="J261" s="10">
        <v>0</v>
      </c>
      <c r="K261" s="10">
        <v>0</v>
      </c>
      <c r="L261" s="10">
        <v>0</v>
      </c>
      <c r="M261" s="10">
        <v>0</v>
      </c>
      <c r="N261" s="10">
        <v>0</v>
      </c>
      <c r="O261" s="10">
        <v>0</v>
      </c>
      <c r="P261" s="10">
        <v>0</v>
      </c>
      <c r="Q261" s="10">
        <v>0</v>
      </c>
      <c r="R261" s="10">
        <v>3639100</v>
      </c>
      <c r="S261" s="10">
        <v>3639100</v>
      </c>
      <c r="T261" s="10">
        <v>3639300</v>
      </c>
      <c r="U261" s="10">
        <v>3639300</v>
      </c>
      <c r="V261" s="10">
        <v>3638700</v>
      </c>
      <c r="W261" s="10">
        <v>10917300</v>
      </c>
      <c r="X261" s="10">
        <v>14556400</v>
      </c>
      <c r="Y261" s="11"/>
      <c r="Z261" s="10">
        <v>0</v>
      </c>
      <c r="AA261" s="10">
        <v>0</v>
      </c>
      <c r="AB261" s="10">
        <v>0</v>
      </c>
      <c r="AC261" s="10">
        <v>0</v>
      </c>
      <c r="AD261" s="10">
        <v>0</v>
      </c>
      <c r="AE261" s="10">
        <v>0</v>
      </c>
      <c r="AF261" s="10">
        <v>0</v>
      </c>
      <c r="AG261" s="10">
        <v>0</v>
      </c>
      <c r="AH261" s="10">
        <v>0</v>
      </c>
      <c r="AI261" s="10">
        <v>0</v>
      </c>
      <c r="AJ261" s="10">
        <v>3639100</v>
      </c>
      <c r="AK261" s="10">
        <v>3639100</v>
      </c>
      <c r="AL261" s="10">
        <v>3639300</v>
      </c>
      <c r="AM261" s="10">
        <v>3639300</v>
      </c>
      <c r="AN261" s="10">
        <v>3638700</v>
      </c>
      <c r="AO261" s="9">
        <v>10917300</v>
      </c>
      <c r="AP261" s="8">
        <v>0</v>
      </c>
      <c r="AQ261" s="8">
        <v>0</v>
      </c>
      <c r="AR261" s="8">
        <v>0</v>
      </c>
      <c r="AS261" s="8">
        <v>0</v>
      </c>
      <c r="AT261" s="8">
        <v>0</v>
      </c>
      <c r="AU261" s="8">
        <v>0</v>
      </c>
      <c r="AV261" s="8">
        <v>0</v>
      </c>
      <c r="AW261" s="8">
        <v>0</v>
      </c>
      <c r="AX261" s="8">
        <v>0</v>
      </c>
      <c r="AY261" s="8">
        <v>0</v>
      </c>
      <c r="AZ261" s="8">
        <v>0</v>
      </c>
      <c r="BA261" s="8">
        <v>0</v>
      </c>
      <c r="BB261" s="8">
        <v>0</v>
      </c>
    </row>
    <row r="262" spans="1:54" ht="16.8" customHeight="1" x14ac:dyDescent="0.25">
      <c r="A262" s="3"/>
      <c r="B262" s="175" t="s">
        <v>9</v>
      </c>
      <c r="C262" s="175"/>
      <c r="D262" s="175"/>
      <c r="E262" s="175"/>
      <c r="F262" s="176"/>
      <c r="G262" s="27">
        <v>16500</v>
      </c>
      <c r="H262" s="27">
        <v>0</v>
      </c>
      <c r="I262" s="27">
        <v>0</v>
      </c>
      <c r="J262" s="6">
        <v>0</v>
      </c>
      <c r="K262" s="13">
        <v>0</v>
      </c>
      <c r="L262" s="27">
        <v>0</v>
      </c>
      <c r="M262" s="27">
        <v>0</v>
      </c>
      <c r="N262" s="6">
        <v>0</v>
      </c>
      <c r="O262" s="13">
        <v>0</v>
      </c>
      <c r="P262" s="27">
        <v>0</v>
      </c>
      <c r="Q262" s="27">
        <v>0</v>
      </c>
      <c r="R262" s="6">
        <v>16500</v>
      </c>
      <c r="S262" s="13">
        <v>16500</v>
      </c>
      <c r="T262" s="27">
        <v>0</v>
      </c>
      <c r="U262" s="27">
        <v>0</v>
      </c>
      <c r="V262" s="6">
        <v>0</v>
      </c>
      <c r="W262" s="12">
        <v>0</v>
      </c>
      <c r="X262" s="10">
        <v>16500</v>
      </c>
      <c r="Y262" s="11"/>
      <c r="Z262" s="10">
        <v>0</v>
      </c>
      <c r="AA262" s="10">
        <v>0</v>
      </c>
      <c r="AB262" s="10">
        <v>0</v>
      </c>
      <c r="AC262" s="10">
        <v>0</v>
      </c>
      <c r="AD262" s="10">
        <v>0</v>
      </c>
      <c r="AE262" s="10">
        <v>0</v>
      </c>
      <c r="AF262" s="10">
        <v>0</v>
      </c>
      <c r="AG262" s="10">
        <v>0</v>
      </c>
      <c r="AH262" s="10">
        <v>0</v>
      </c>
      <c r="AI262" s="10">
        <v>0</v>
      </c>
      <c r="AJ262" s="10">
        <v>16500</v>
      </c>
      <c r="AK262" s="10">
        <v>16500</v>
      </c>
      <c r="AL262" s="10">
        <v>0</v>
      </c>
      <c r="AM262" s="10">
        <v>0</v>
      </c>
      <c r="AN262" s="10">
        <v>0</v>
      </c>
      <c r="AO262" s="9">
        <v>0</v>
      </c>
      <c r="AP262" s="8">
        <v>0</v>
      </c>
      <c r="AQ262" s="8">
        <v>0</v>
      </c>
      <c r="AR262" s="8">
        <v>0</v>
      </c>
      <c r="AS262" s="8">
        <v>0</v>
      </c>
      <c r="AT262" s="8">
        <v>0</v>
      </c>
      <c r="AU262" s="8">
        <v>0</v>
      </c>
      <c r="AV262" s="8">
        <v>0</v>
      </c>
      <c r="AW262" s="8">
        <v>0</v>
      </c>
      <c r="AX262" s="8">
        <v>0</v>
      </c>
      <c r="AY262" s="8">
        <v>0</v>
      </c>
      <c r="AZ262" s="8">
        <v>0</v>
      </c>
      <c r="BA262" s="8">
        <v>0</v>
      </c>
      <c r="BB262" s="8">
        <v>0</v>
      </c>
    </row>
    <row r="263" spans="1:54" ht="16.8" customHeight="1" x14ac:dyDescent="0.25">
      <c r="A263" s="3"/>
      <c r="B263" s="26" t="s">
        <v>2</v>
      </c>
      <c r="C263" s="25" t="s">
        <v>8</v>
      </c>
      <c r="D263" s="24" t="s">
        <v>7</v>
      </c>
      <c r="E263" s="23">
        <v>202610000</v>
      </c>
      <c r="F263" s="22"/>
      <c r="G263" s="21">
        <v>16500</v>
      </c>
      <c r="H263" s="21">
        <v>0</v>
      </c>
      <c r="I263" s="21">
        <v>0</v>
      </c>
      <c r="J263" s="21">
        <v>0</v>
      </c>
      <c r="K263" s="10">
        <v>0</v>
      </c>
      <c r="L263" s="21">
        <v>0</v>
      </c>
      <c r="M263" s="21">
        <v>0</v>
      </c>
      <c r="N263" s="21">
        <v>0</v>
      </c>
      <c r="O263" s="10">
        <v>0</v>
      </c>
      <c r="P263" s="21">
        <v>0</v>
      </c>
      <c r="Q263" s="21">
        <v>0</v>
      </c>
      <c r="R263" s="21">
        <v>16500</v>
      </c>
      <c r="S263" s="10">
        <v>16500</v>
      </c>
      <c r="T263" s="21">
        <v>0</v>
      </c>
      <c r="U263" s="21">
        <v>0</v>
      </c>
      <c r="V263" s="21">
        <v>0</v>
      </c>
      <c r="W263" s="10">
        <v>0</v>
      </c>
      <c r="X263" s="10">
        <v>16500</v>
      </c>
      <c r="Y263" s="11"/>
      <c r="Z263" s="10">
        <v>0</v>
      </c>
      <c r="AA263" s="10">
        <v>0</v>
      </c>
      <c r="AB263" s="10">
        <v>0</v>
      </c>
      <c r="AC263" s="10">
        <v>0</v>
      </c>
      <c r="AD263" s="10">
        <v>0</v>
      </c>
      <c r="AE263" s="10">
        <v>0</v>
      </c>
      <c r="AF263" s="10">
        <v>0</v>
      </c>
      <c r="AG263" s="10">
        <v>0</v>
      </c>
      <c r="AH263" s="10">
        <v>0</v>
      </c>
      <c r="AI263" s="10">
        <v>0</v>
      </c>
      <c r="AJ263" s="10">
        <v>16500</v>
      </c>
      <c r="AK263" s="10">
        <v>16500</v>
      </c>
      <c r="AL263" s="10">
        <v>0</v>
      </c>
      <c r="AM263" s="10">
        <v>0</v>
      </c>
      <c r="AN263" s="10">
        <v>0</v>
      </c>
      <c r="AO263" s="9">
        <v>0</v>
      </c>
      <c r="AP263" s="8">
        <v>0</v>
      </c>
      <c r="AQ263" s="8">
        <v>0</v>
      </c>
      <c r="AR263" s="8">
        <v>0</v>
      </c>
      <c r="AS263" s="8">
        <v>0</v>
      </c>
      <c r="AT263" s="8">
        <v>0</v>
      </c>
      <c r="AU263" s="8">
        <v>0</v>
      </c>
      <c r="AV263" s="8">
        <v>0</v>
      </c>
      <c r="AW263" s="8">
        <v>0</v>
      </c>
      <c r="AX263" s="8">
        <v>0</v>
      </c>
      <c r="AY263" s="8">
        <v>0</v>
      </c>
      <c r="AZ263" s="8">
        <v>0</v>
      </c>
      <c r="BA263" s="8">
        <v>0</v>
      </c>
      <c r="BB263" s="8">
        <v>0</v>
      </c>
    </row>
    <row r="264" spans="1:54" ht="16.8" customHeight="1" x14ac:dyDescent="0.25">
      <c r="A264" s="3"/>
      <c r="B264" s="175" t="s">
        <v>6</v>
      </c>
      <c r="C264" s="175"/>
      <c r="D264" s="175"/>
      <c r="E264" s="175"/>
      <c r="F264" s="175"/>
      <c r="G264" s="115">
        <v>3090000</v>
      </c>
      <c r="H264" s="115">
        <v>0</v>
      </c>
      <c r="I264" s="115">
        <v>0</v>
      </c>
      <c r="J264" s="115">
        <v>0</v>
      </c>
      <c r="K264" s="116">
        <v>0</v>
      </c>
      <c r="L264" s="115">
        <v>0</v>
      </c>
      <c r="M264" s="115">
        <v>0</v>
      </c>
      <c r="N264" s="115">
        <v>0</v>
      </c>
      <c r="O264" s="116">
        <v>0</v>
      </c>
      <c r="P264" s="115">
        <v>1035000</v>
      </c>
      <c r="Q264" s="115">
        <v>0</v>
      </c>
      <c r="R264" s="115">
        <v>0</v>
      </c>
      <c r="S264" s="116">
        <v>1035000</v>
      </c>
      <c r="T264" s="115">
        <v>0</v>
      </c>
      <c r="U264" s="115">
        <v>0</v>
      </c>
      <c r="V264" s="115">
        <v>2055000</v>
      </c>
      <c r="W264" s="12">
        <v>2055000</v>
      </c>
      <c r="X264" s="10">
        <v>3090000</v>
      </c>
      <c r="Y264" s="11"/>
      <c r="Z264" s="10">
        <v>0</v>
      </c>
      <c r="AA264" s="10">
        <v>0</v>
      </c>
      <c r="AB264" s="10">
        <v>0</v>
      </c>
      <c r="AC264" s="10">
        <v>0</v>
      </c>
      <c r="AD264" s="10">
        <v>0</v>
      </c>
      <c r="AE264" s="10">
        <v>0</v>
      </c>
      <c r="AF264" s="10">
        <v>0</v>
      </c>
      <c r="AG264" s="10">
        <v>0</v>
      </c>
      <c r="AH264" s="10">
        <v>1035000</v>
      </c>
      <c r="AI264" s="10">
        <v>0</v>
      </c>
      <c r="AJ264" s="10">
        <v>0</v>
      </c>
      <c r="AK264" s="10">
        <v>1035000</v>
      </c>
      <c r="AL264" s="10">
        <v>0</v>
      </c>
      <c r="AM264" s="10">
        <v>0</v>
      </c>
      <c r="AN264" s="10">
        <v>2055000</v>
      </c>
      <c r="AO264" s="9">
        <v>2055000</v>
      </c>
      <c r="AP264" s="8">
        <v>0</v>
      </c>
      <c r="AQ264" s="8">
        <v>0</v>
      </c>
      <c r="AR264" s="8">
        <v>0</v>
      </c>
      <c r="AS264" s="8">
        <v>0</v>
      </c>
      <c r="AT264" s="8">
        <v>0</v>
      </c>
      <c r="AU264" s="8">
        <v>0</v>
      </c>
      <c r="AV264" s="8">
        <v>0</v>
      </c>
      <c r="AW264" s="8">
        <v>0</v>
      </c>
      <c r="AX264" s="8">
        <v>0</v>
      </c>
      <c r="AY264" s="8">
        <v>0</v>
      </c>
      <c r="AZ264" s="8">
        <v>0</v>
      </c>
      <c r="BA264" s="8">
        <v>0</v>
      </c>
      <c r="BB264" s="8">
        <v>0</v>
      </c>
    </row>
    <row r="265" spans="1:54" ht="16.8" customHeight="1" x14ac:dyDescent="0.25">
      <c r="A265" s="3"/>
      <c r="B265" s="122" t="s">
        <v>2</v>
      </c>
      <c r="C265" s="119" t="s">
        <v>4</v>
      </c>
      <c r="D265" s="122" t="s">
        <v>5</v>
      </c>
      <c r="E265" s="121">
        <v>202573000</v>
      </c>
      <c r="F265" s="120"/>
      <c r="G265" s="116">
        <v>3090000</v>
      </c>
      <c r="H265" s="116">
        <v>0</v>
      </c>
      <c r="I265" s="116">
        <v>0</v>
      </c>
      <c r="J265" s="116">
        <v>0</v>
      </c>
      <c r="K265" s="116">
        <v>0</v>
      </c>
      <c r="L265" s="116">
        <v>0</v>
      </c>
      <c r="M265" s="116">
        <v>0</v>
      </c>
      <c r="N265" s="116">
        <v>0</v>
      </c>
      <c r="O265" s="116">
        <v>0</v>
      </c>
      <c r="P265" s="116">
        <v>1035000</v>
      </c>
      <c r="Q265" s="116">
        <v>0</v>
      </c>
      <c r="R265" s="116">
        <v>0</v>
      </c>
      <c r="S265" s="116">
        <v>1035000</v>
      </c>
      <c r="T265" s="116">
        <v>0</v>
      </c>
      <c r="U265" s="116">
        <v>0</v>
      </c>
      <c r="V265" s="116">
        <v>2055000</v>
      </c>
      <c r="W265" s="10">
        <v>2055000</v>
      </c>
      <c r="X265" s="10">
        <v>3090000</v>
      </c>
      <c r="Y265" s="11"/>
      <c r="Z265" s="10">
        <v>0</v>
      </c>
      <c r="AA265" s="10">
        <v>0</v>
      </c>
      <c r="AB265" s="10">
        <v>0</v>
      </c>
      <c r="AC265" s="10">
        <v>0</v>
      </c>
      <c r="AD265" s="10">
        <v>0</v>
      </c>
      <c r="AE265" s="10">
        <v>0</v>
      </c>
      <c r="AF265" s="10">
        <v>0</v>
      </c>
      <c r="AG265" s="10">
        <v>0</v>
      </c>
      <c r="AH265" s="10">
        <v>1035000</v>
      </c>
      <c r="AI265" s="10">
        <v>0</v>
      </c>
      <c r="AJ265" s="10">
        <v>0</v>
      </c>
      <c r="AK265" s="10">
        <v>1035000</v>
      </c>
      <c r="AL265" s="10">
        <v>0</v>
      </c>
      <c r="AM265" s="10">
        <v>0</v>
      </c>
      <c r="AN265" s="10">
        <v>2055000</v>
      </c>
      <c r="AO265" s="9">
        <v>2055000</v>
      </c>
      <c r="AP265" s="8">
        <v>0</v>
      </c>
      <c r="AQ265" s="8">
        <v>0</v>
      </c>
      <c r="AR265" s="8">
        <v>0</v>
      </c>
      <c r="AS265" s="8">
        <v>0</v>
      </c>
      <c r="AT265" s="8">
        <v>0</v>
      </c>
      <c r="AU265" s="8">
        <v>0</v>
      </c>
      <c r="AV265" s="8">
        <v>0</v>
      </c>
      <c r="AW265" s="8">
        <v>0</v>
      </c>
      <c r="AX265" s="8">
        <v>0</v>
      </c>
      <c r="AY265" s="8">
        <v>0</v>
      </c>
      <c r="AZ265" s="8">
        <v>0</v>
      </c>
      <c r="BA265" s="8">
        <v>0</v>
      </c>
      <c r="BB265" s="8">
        <v>0</v>
      </c>
    </row>
    <row r="266" spans="1:54" ht="16.8" customHeight="1" x14ac:dyDescent="0.25">
      <c r="A266" s="1"/>
      <c r="B266" s="117"/>
      <c r="C266" s="124" t="s">
        <v>1</v>
      </c>
      <c r="D266" s="118" t="s">
        <v>0</v>
      </c>
      <c r="E266" s="118" t="s">
        <v>0</v>
      </c>
      <c r="F266" s="118" t="s">
        <v>0</v>
      </c>
      <c r="G266" s="115">
        <v>2113401045.3599999</v>
      </c>
      <c r="H266" s="115">
        <v>95687338.420000002</v>
      </c>
      <c r="I266" s="115">
        <v>172526303</v>
      </c>
      <c r="J266" s="115">
        <v>173830503</v>
      </c>
      <c r="K266" s="115">
        <v>442044144.42000002</v>
      </c>
      <c r="L266" s="115">
        <v>231617662.62</v>
      </c>
      <c r="M266" s="115">
        <v>141136668.06</v>
      </c>
      <c r="N266" s="115">
        <v>263864737.05000001</v>
      </c>
      <c r="O266" s="115">
        <v>636619067.73000002</v>
      </c>
      <c r="P266" s="115">
        <v>168002195.43000001</v>
      </c>
      <c r="Q266" s="115">
        <v>145669807.88</v>
      </c>
      <c r="R266" s="115">
        <v>172134425.63</v>
      </c>
      <c r="S266" s="115">
        <v>485806428.94</v>
      </c>
      <c r="T266" s="115">
        <v>178061750</v>
      </c>
      <c r="U266" s="115">
        <v>131335377</v>
      </c>
      <c r="V266" s="115">
        <v>239534277.27000001</v>
      </c>
      <c r="W266" s="6">
        <v>548931404.26999998</v>
      </c>
      <c r="X266" s="6">
        <v>61672400</v>
      </c>
      <c r="Y266" s="6"/>
      <c r="Z266" s="6">
        <v>0</v>
      </c>
      <c r="AA266" s="6">
        <v>0</v>
      </c>
      <c r="AB266" s="6">
        <v>12300</v>
      </c>
      <c r="AC266" s="6">
        <v>12300</v>
      </c>
      <c r="AD266" s="6">
        <v>1380200</v>
      </c>
      <c r="AE266" s="6">
        <v>0</v>
      </c>
      <c r="AF266" s="6">
        <v>12358104</v>
      </c>
      <c r="AG266" s="6">
        <v>13738304</v>
      </c>
      <c r="AH266" s="6">
        <v>3454200</v>
      </c>
      <c r="AI266" s="6">
        <v>3038100</v>
      </c>
      <c r="AJ266" s="6">
        <v>9481900</v>
      </c>
      <c r="AK266" s="6">
        <v>15974200</v>
      </c>
      <c r="AL266" s="6">
        <v>10961900</v>
      </c>
      <c r="AM266" s="6">
        <v>9465600</v>
      </c>
      <c r="AN266" s="6">
        <v>11520096</v>
      </c>
      <c r="AO266" s="6">
        <v>31947596</v>
      </c>
      <c r="AP266" s="5">
        <v>2051728645.3599999</v>
      </c>
      <c r="AQ266" s="5">
        <v>95687338.420000002</v>
      </c>
      <c r="AR266" s="5">
        <v>172526303</v>
      </c>
      <c r="AS266" s="5">
        <v>173818203</v>
      </c>
      <c r="AT266" s="5">
        <v>230237462.62</v>
      </c>
      <c r="AU266" s="5">
        <v>141136668.06</v>
      </c>
      <c r="AV266" s="5">
        <v>251506633.05000001</v>
      </c>
      <c r="AW266" s="5">
        <v>164547995.43000001</v>
      </c>
      <c r="AX266" s="5">
        <v>142631707.88</v>
      </c>
      <c r="AY266" s="5">
        <v>162652525.63</v>
      </c>
      <c r="AZ266" s="5">
        <v>167099850</v>
      </c>
      <c r="BA266" s="5">
        <v>121869777</v>
      </c>
      <c r="BB266" s="5">
        <v>228014181.27000001</v>
      </c>
    </row>
    <row r="267" spans="1:54" x14ac:dyDescent="0.25">
      <c r="A267" s="1"/>
      <c r="B267" s="1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</row>
  </sheetData>
  <mergeCells count="42">
    <mergeCell ref="B163:F163"/>
    <mergeCell ref="B176:F176"/>
    <mergeCell ref="B257:F257"/>
    <mergeCell ref="B262:F262"/>
    <mergeCell ref="B264:F264"/>
    <mergeCell ref="B216:F216"/>
    <mergeCell ref="B225:F225"/>
    <mergeCell ref="B234:F234"/>
    <mergeCell ref="B247:F247"/>
    <mergeCell ref="B252:F252"/>
    <mergeCell ref="B92:F92"/>
    <mergeCell ref="B115:F115"/>
    <mergeCell ref="B117:F117"/>
    <mergeCell ref="B153:F153"/>
    <mergeCell ref="B156:F156"/>
    <mergeCell ref="B47:F47"/>
    <mergeCell ref="B84:F84"/>
    <mergeCell ref="B86:F86"/>
    <mergeCell ref="B88:F88"/>
    <mergeCell ref="B90:F90"/>
    <mergeCell ref="B16:B17"/>
    <mergeCell ref="H16:V16"/>
    <mergeCell ref="D16:D17"/>
    <mergeCell ref="E16:E17"/>
    <mergeCell ref="G16:G17"/>
    <mergeCell ref="F16:F17"/>
    <mergeCell ref="B41:F41"/>
    <mergeCell ref="B43:F43"/>
    <mergeCell ref="B45:F45"/>
    <mergeCell ref="B24:F24"/>
    <mergeCell ref="B30:F30"/>
    <mergeCell ref="B32:F32"/>
    <mergeCell ref="B34:F34"/>
    <mergeCell ref="B39:F39"/>
    <mergeCell ref="R7:S7"/>
    <mergeCell ref="C12:V12"/>
    <mergeCell ref="C16:C17"/>
    <mergeCell ref="R1:V1"/>
    <mergeCell ref="R4:V4"/>
    <mergeCell ref="R5:V5"/>
    <mergeCell ref="R2:V2"/>
    <mergeCell ref="R3:V3"/>
  </mergeCells>
  <printOptions horizontalCentered="1"/>
  <pageMargins left="0" right="0" top="0.59055118110236227" bottom="0.39370078740157483" header="0" footer="0"/>
  <pageSetup paperSize="9" scale="7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493BB-15CD-40DF-8ABD-E759957C2035}">
  <sheetPr>
    <pageSetUpPr fitToPage="1"/>
  </sheetPr>
  <dimension ref="A1:AK15"/>
  <sheetViews>
    <sheetView showGridLines="0" topLeftCell="D10" workbookViewId="0">
      <selection activeCell="J15" sqref="J14:J15"/>
    </sheetView>
  </sheetViews>
  <sheetFormatPr defaultColWidth="9.109375" defaultRowHeight="13.2" x14ac:dyDescent="0.25"/>
  <cols>
    <col min="1" max="1" width="0.6640625" customWidth="1"/>
    <col min="2" max="2" width="0" hidden="1" customWidth="1"/>
    <col min="3" max="3" width="31.88671875" customWidth="1"/>
    <col min="4" max="4" width="16.88671875" customWidth="1"/>
    <col min="5" max="5" width="9.5546875" customWidth="1"/>
    <col min="6" max="6" width="0" hidden="1" customWidth="1"/>
    <col min="7" max="7" width="13" customWidth="1"/>
    <col min="8" max="8" width="11.77734375" customWidth="1"/>
    <col min="9" max="9" width="11.44140625" customWidth="1"/>
    <col min="10" max="10" width="11.21875" customWidth="1"/>
    <col min="11" max="11" width="0" hidden="1" customWidth="1"/>
    <col min="12" max="12" width="11.33203125" customWidth="1"/>
    <col min="13" max="13" width="10.88671875" customWidth="1"/>
    <col min="14" max="14" width="11.21875" customWidth="1"/>
    <col min="15" max="15" width="0" hidden="1" customWidth="1"/>
    <col min="16" max="16" width="11.109375" customWidth="1"/>
    <col min="17" max="17" width="11.6640625" customWidth="1"/>
    <col min="18" max="18" width="11.109375" customWidth="1"/>
    <col min="19" max="19" width="0" hidden="1" customWidth="1"/>
    <col min="20" max="21" width="11.44140625" customWidth="1"/>
    <col min="22" max="22" width="11.5546875" customWidth="1"/>
    <col min="23" max="37" width="0" hidden="1" customWidth="1"/>
    <col min="38" max="255" width="9.109375" customWidth="1"/>
  </cols>
  <sheetData>
    <row r="1" spans="1:37" x14ac:dyDescent="0.25">
      <c r="A1" s="1"/>
      <c r="B1" s="48"/>
      <c r="C1" s="1"/>
      <c r="D1" s="1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x14ac:dyDescent="0.25">
      <c r="A2" s="44" t="s">
        <v>254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43" t="s">
        <v>243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20.399999999999999" customHeight="1" x14ac:dyDescent="0.25">
      <c r="A3" s="1"/>
      <c r="B3" s="171"/>
      <c r="C3" s="177" t="s">
        <v>253</v>
      </c>
      <c r="D3" s="177" t="s">
        <v>252</v>
      </c>
      <c r="E3" s="171" t="s">
        <v>240</v>
      </c>
      <c r="F3" s="171" t="s">
        <v>239</v>
      </c>
      <c r="G3" s="171" t="s">
        <v>238</v>
      </c>
      <c r="H3" s="177" t="s">
        <v>237</v>
      </c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</row>
    <row r="4" spans="1:37" ht="31.2" customHeight="1" x14ac:dyDescent="0.25">
      <c r="A4" s="1"/>
      <c r="B4" s="172"/>
      <c r="C4" s="180"/>
      <c r="D4" s="180"/>
      <c r="E4" s="172"/>
      <c r="F4" s="172"/>
      <c r="G4" s="172"/>
      <c r="H4" s="37" t="s">
        <v>231</v>
      </c>
      <c r="I4" s="37" t="s">
        <v>230</v>
      </c>
      <c r="J4" s="37" t="s">
        <v>229</v>
      </c>
      <c r="K4" s="37" t="s">
        <v>228</v>
      </c>
      <c r="L4" s="37" t="s">
        <v>227</v>
      </c>
      <c r="M4" s="37" t="s">
        <v>226</v>
      </c>
      <c r="N4" s="37" t="s">
        <v>225</v>
      </c>
      <c r="O4" s="37" t="s">
        <v>224</v>
      </c>
      <c r="P4" s="37" t="s">
        <v>223</v>
      </c>
      <c r="Q4" s="37" t="s">
        <v>222</v>
      </c>
      <c r="R4" s="37" t="s">
        <v>221</v>
      </c>
      <c r="S4" s="37" t="s">
        <v>220</v>
      </c>
      <c r="T4" s="37" t="s">
        <v>219</v>
      </c>
      <c r="U4" s="37" t="s">
        <v>218</v>
      </c>
      <c r="V4" s="37" t="s">
        <v>217</v>
      </c>
      <c r="W4" s="37" t="s">
        <v>216</v>
      </c>
      <c r="X4" s="1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</row>
    <row r="5" spans="1:37" s="106" customFormat="1" ht="13.2" customHeight="1" x14ac:dyDescent="0.2">
      <c r="A5" s="95"/>
      <c r="B5" s="95"/>
      <c r="C5" s="113">
        <v>1</v>
      </c>
      <c r="D5" s="113">
        <v>2</v>
      </c>
      <c r="E5" s="113">
        <v>3</v>
      </c>
      <c r="F5" s="113"/>
      <c r="G5" s="113">
        <v>4</v>
      </c>
      <c r="H5" s="113">
        <v>5</v>
      </c>
      <c r="I5" s="113">
        <v>6</v>
      </c>
      <c r="J5" s="113">
        <v>7</v>
      </c>
      <c r="K5" s="114"/>
      <c r="L5" s="113">
        <v>8</v>
      </c>
      <c r="M5" s="113">
        <v>9</v>
      </c>
      <c r="N5" s="113">
        <v>10</v>
      </c>
      <c r="O5" s="114"/>
      <c r="P5" s="113">
        <v>11</v>
      </c>
      <c r="Q5" s="113">
        <v>12</v>
      </c>
      <c r="R5" s="113">
        <v>13</v>
      </c>
      <c r="S5" s="114"/>
      <c r="T5" s="113">
        <v>14</v>
      </c>
      <c r="U5" s="113">
        <v>15</v>
      </c>
      <c r="V5" s="113">
        <v>16</v>
      </c>
      <c r="W5" s="114"/>
      <c r="X5" s="114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</row>
    <row r="6" spans="1:37" ht="24.6" customHeight="1" x14ac:dyDescent="0.25">
      <c r="A6" s="1"/>
      <c r="B6" s="178" t="s">
        <v>23</v>
      </c>
      <c r="C6" s="178"/>
      <c r="D6" s="178"/>
      <c r="E6" s="178"/>
      <c r="F6" s="179"/>
      <c r="G6" s="27">
        <v>80500000</v>
      </c>
      <c r="H6" s="27">
        <v>0</v>
      </c>
      <c r="I6" s="27">
        <v>0</v>
      </c>
      <c r="J6" s="6">
        <v>0</v>
      </c>
      <c r="K6" s="62">
        <v>0</v>
      </c>
      <c r="L6" s="27">
        <v>0</v>
      </c>
      <c r="M6" s="27">
        <v>0</v>
      </c>
      <c r="N6" s="6">
        <v>0</v>
      </c>
      <c r="O6" s="62">
        <v>0</v>
      </c>
      <c r="P6" s="27">
        <v>0</v>
      </c>
      <c r="Q6" s="27">
        <v>0</v>
      </c>
      <c r="R6" s="6">
        <v>0</v>
      </c>
      <c r="S6" s="62">
        <v>0</v>
      </c>
      <c r="T6" s="27">
        <v>0</v>
      </c>
      <c r="U6" s="27">
        <v>500000</v>
      </c>
      <c r="V6" s="6">
        <v>80000000</v>
      </c>
      <c r="W6" s="61">
        <v>80500000</v>
      </c>
      <c r="X6" s="31"/>
      <c r="Y6" s="53">
        <v>80500000</v>
      </c>
      <c r="Z6" s="53">
        <v>0</v>
      </c>
      <c r="AA6" s="53">
        <v>0</v>
      </c>
      <c r="AB6" s="53">
        <v>0</v>
      </c>
      <c r="AC6" s="53">
        <v>0</v>
      </c>
      <c r="AD6" s="53">
        <v>0</v>
      </c>
      <c r="AE6" s="53">
        <v>0</v>
      </c>
      <c r="AF6" s="53">
        <v>0</v>
      </c>
      <c r="AG6" s="53">
        <v>0</v>
      </c>
      <c r="AH6" s="53">
        <v>0</v>
      </c>
      <c r="AI6" s="53">
        <v>0</v>
      </c>
      <c r="AJ6" s="53">
        <v>500000</v>
      </c>
      <c r="AK6" s="53">
        <v>80000000</v>
      </c>
    </row>
    <row r="7" spans="1:37" ht="27.6" customHeight="1" x14ac:dyDescent="0.25">
      <c r="A7" s="1"/>
      <c r="B7" s="60"/>
      <c r="C7" s="7" t="s">
        <v>18</v>
      </c>
      <c r="D7" s="33" t="s">
        <v>251</v>
      </c>
      <c r="E7" s="59"/>
      <c r="F7" s="58"/>
      <c r="G7" s="20">
        <v>80000000</v>
      </c>
      <c r="H7" s="20">
        <v>0</v>
      </c>
      <c r="I7" s="20">
        <v>0</v>
      </c>
      <c r="J7" s="20">
        <v>0</v>
      </c>
      <c r="K7" s="19">
        <v>0</v>
      </c>
      <c r="L7" s="20">
        <v>0</v>
      </c>
      <c r="M7" s="20">
        <v>0</v>
      </c>
      <c r="N7" s="20">
        <v>0</v>
      </c>
      <c r="O7" s="19">
        <v>0</v>
      </c>
      <c r="P7" s="20">
        <v>0</v>
      </c>
      <c r="Q7" s="20">
        <v>0</v>
      </c>
      <c r="R7" s="20">
        <v>0</v>
      </c>
      <c r="S7" s="19">
        <v>0</v>
      </c>
      <c r="T7" s="20">
        <v>0</v>
      </c>
      <c r="U7" s="20">
        <v>0</v>
      </c>
      <c r="V7" s="20">
        <v>80000000</v>
      </c>
      <c r="W7" s="19">
        <v>80000000</v>
      </c>
      <c r="X7" s="32"/>
      <c r="Y7" s="53">
        <v>80000000</v>
      </c>
      <c r="Z7" s="53">
        <v>0</v>
      </c>
      <c r="AA7" s="53">
        <v>0</v>
      </c>
      <c r="AB7" s="53">
        <v>0</v>
      </c>
      <c r="AC7" s="53">
        <v>0</v>
      </c>
      <c r="AD7" s="53">
        <v>0</v>
      </c>
      <c r="AE7" s="53">
        <v>0</v>
      </c>
      <c r="AF7" s="53">
        <v>0</v>
      </c>
      <c r="AG7" s="53">
        <v>0</v>
      </c>
      <c r="AH7" s="53">
        <v>0</v>
      </c>
      <c r="AI7" s="53">
        <v>0</v>
      </c>
      <c r="AJ7" s="53">
        <v>0</v>
      </c>
      <c r="AK7" s="53">
        <v>80000000</v>
      </c>
    </row>
    <row r="8" spans="1:37" ht="27.6" customHeight="1" x14ac:dyDescent="0.25">
      <c r="A8" s="1"/>
      <c r="B8" s="57"/>
      <c r="C8" s="17" t="s">
        <v>18</v>
      </c>
      <c r="D8" s="16" t="s">
        <v>250</v>
      </c>
      <c r="E8" s="15"/>
      <c r="F8" s="14"/>
      <c r="G8" s="10">
        <v>500000</v>
      </c>
      <c r="H8" s="10">
        <v>0</v>
      </c>
      <c r="I8" s="10">
        <v>0</v>
      </c>
      <c r="J8" s="10">
        <v>0</v>
      </c>
      <c r="K8" s="19">
        <v>0</v>
      </c>
      <c r="L8" s="10">
        <v>0</v>
      </c>
      <c r="M8" s="10">
        <v>0</v>
      </c>
      <c r="N8" s="10">
        <v>0</v>
      </c>
      <c r="O8" s="19">
        <v>0</v>
      </c>
      <c r="P8" s="10">
        <v>0</v>
      </c>
      <c r="Q8" s="10">
        <v>0</v>
      </c>
      <c r="R8" s="10">
        <v>0</v>
      </c>
      <c r="S8" s="19">
        <v>0</v>
      </c>
      <c r="T8" s="10">
        <v>0</v>
      </c>
      <c r="U8" s="10">
        <v>500000</v>
      </c>
      <c r="V8" s="10">
        <v>0</v>
      </c>
      <c r="W8" s="19">
        <v>500000</v>
      </c>
      <c r="X8" s="32"/>
      <c r="Y8" s="53">
        <v>500000</v>
      </c>
      <c r="Z8" s="53">
        <v>0</v>
      </c>
      <c r="AA8" s="53">
        <v>0</v>
      </c>
      <c r="AB8" s="53">
        <v>0</v>
      </c>
      <c r="AC8" s="53">
        <v>0</v>
      </c>
      <c r="AD8" s="53">
        <v>0</v>
      </c>
      <c r="AE8" s="53">
        <v>0</v>
      </c>
      <c r="AF8" s="53">
        <v>0</v>
      </c>
      <c r="AG8" s="53">
        <v>0</v>
      </c>
      <c r="AH8" s="53">
        <v>0</v>
      </c>
      <c r="AI8" s="53">
        <v>0</v>
      </c>
      <c r="AJ8" s="53">
        <v>500000</v>
      </c>
      <c r="AK8" s="53">
        <v>0</v>
      </c>
    </row>
    <row r="9" spans="1:37" ht="25.8" customHeight="1" x14ac:dyDescent="0.25">
      <c r="A9" s="1"/>
      <c r="B9" s="178" t="s">
        <v>87</v>
      </c>
      <c r="C9" s="178"/>
      <c r="D9" s="178"/>
      <c r="E9" s="178"/>
      <c r="F9" s="179"/>
      <c r="G9" s="27">
        <v>4894915</v>
      </c>
      <c r="H9" s="27">
        <v>4894915</v>
      </c>
      <c r="I9" s="27">
        <v>0</v>
      </c>
      <c r="J9" s="6">
        <v>0</v>
      </c>
      <c r="K9" s="62">
        <v>4894915</v>
      </c>
      <c r="L9" s="27">
        <v>0</v>
      </c>
      <c r="M9" s="27">
        <v>0</v>
      </c>
      <c r="N9" s="6">
        <v>0</v>
      </c>
      <c r="O9" s="62">
        <v>0</v>
      </c>
      <c r="P9" s="27">
        <v>0</v>
      </c>
      <c r="Q9" s="27">
        <v>0</v>
      </c>
      <c r="R9" s="6">
        <v>0</v>
      </c>
      <c r="S9" s="62">
        <v>0</v>
      </c>
      <c r="T9" s="27">
        <v>0</v>
      </c>
      <c r="U9" s="27">
        <v>0</v>
      </c>
      <c r="V9" s="6">
        <v>0</v>
      </c>
      <c r="W9" s="61">
        <v>0</v>
      </c>
      <c r="X9" s="31"/>
      <c r="Y9" s="53">
        <v>4894915</v>
      </c>
      <c r="Z9" s="53">
        <v>4894915</v>
      </c>
      <c r="AA9" s="53">
        <v>0</v>
      </c>
      <c r="AB9" s="53">
        <v>0</v>
      </c>
      <c r="AC9" s="53">
        <v>0</v>
      </c>
      <c r="AD9" s="53">
        <v>0</v>
      </c>
      <c r="AE9" s="53">
        <v>0</v>
      </c>
      <c r="AF9" s="53">
        <v>0</v>
      </c>
      <c r="AG9" s="53">
        <v>0</v>
      </c>
      <c r="AH9" s="53">
        <v>0</v>
      </c>
      <c r="AI9" s="53">
        <v>0</v>
      </c>
      <c r="AJ9" s="53">
        <v>0</v>
      </c>
      <c r="AK9" s="53">
        <v>0</v>
      </c>
    </row>
    <row r="10" spans="1:37" ht="38.4" customHeight="1" x14ac:dyDescent="0.25">
      <c r="A10" s="1"/>
      <c r="B10" s="60"/>
      <c r="C10" s="7" t="s">
        <v>84</v>
      </c>
      <c r="D10" s="33" t="s">
        <v>249</v>
      </c>
      <c r="E10" s="59">
        <v>190000000</v>
      </c>
      <c r="F10" s="58"/>
      <c r="G10" s="20">
        <v>24574.01</v>
      </c>
      <c r="H10" s="20">
        <v>24574.01</v>
      </c>
      <c r="I10" s="20">
        <v>0</v>
      </c>
      <c r="J10" s="20">
        <v>0</v>
      </c>
      <c r="K10" s="19">
        <v>24574.01</v>
      </c>
      <c r="L10" s="20">
        <v>0</v>
      </c>
      <c r="M10" s="20">
        <v>0</v>
      </c>
      <c r="N10" s="20">
        <v>0</v>
      </c>
      <c r="O10" s="19">
        <v>0</v>
      </c>
      <c r="P10" s="20">
        <v>0</v>
      </c>
      <c r="Q10" s="20">
        <v>0</v>
      </c>
      <c r="R10" s="20">
        <v>0</v>
      </c>
      <c r="S10" s="19">
        <v>0</v>
      </c>
      <c r="T10" s="20">
        <v>0</v>
      </c>
      <c r="U10" s="20">
        <v>0</v>
      </c>
      <c r="V10" s="20">
        <v>0</v>
      </c>
      <c r="W10" s="19">
        <v>0</v>
      </c>
      <c r="X10" s="32"/>
      <c r="Y10" s="53">
        <v>24574.01</v>
      </c>
      <c r="Z10" s="53">
        <v>24574.01</v>
      </c>
      <c r="AA10" s="53">
        <v>0</v>
      </c>
      <c r="AB10" s="53">
        <v>0</v>
      </c>
      <c r="AC10" s="53">
        <v>0</v>
      </c>
      <c r="AD10" s="53">
        <v>0</v>
      </c>
      <c r="AE10" s="53">
        <v>0</v>
      </c>
      <c r="AF10" s="53">
        <v>0</v>
      </c>
      <c r="AG10" s="53">
        <v>0</v>
      </c>
      <c r="AH10" s="53">
        <v>0</v>
      </c>
      <c r="AI10" s="53">
        <v>0</v>
      </c>
      <c r="AJ10" s="53">
        <v>0</v>
      </c>
      <c r="AK10" s="53">
        <v>0</v>
      </c>
    </row>
    <row r="11" spans="1:37" ht="36.6" customHeight="1" x14ac:dyDescent="0.25">
      <c r="A11" s="1"/>
      <c r="B11" s="57"/>
      <c r="C11" s="34" t="s">
        <v>84</v>
      </c>
      <c r="D11" s="56" t="s">
        <v>249</v>
      </c>
      <c r="E11" s="55">
        <v>300000000</v>
      </c>
      <c r="F11" s="54"/>
      <c r="G11" s="19">
        <v>281960.83</v>
      </c>
      <c r="H11" s="19">
        <v>281960.83</v>
      </c>
      <c r="I11" s="19">
        <v>0</v>
      </c>
      <c r="J11" s="19">
        <v>0</v>
      </c>
      <c r="K11" s="19">
        <v>281960.83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32"/>
      <c r="Y11" s="53">
        <v>281960.83</v>
      </c>
      <c r="Z11" s="53">
        <v>281960.83</v>
      </c>
      <c r="AA11" s="53">
        <v>0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  <c r="AG11" s="53">
        <v>0</v>
      </c>
      <c r="AH11" s="53">
        <v>0</v>
      </c>
      <c r="AI11" s="53">
        <v>0</v>
      </c>
      <c r="AJ11" s="53">
        <v>0</v>
      </c>
      <c r="AK11" s="53">
        <v>0</v>
      </c>
    </row>
    <row r="12" spans="1:37" ht="36" customHeight="1" x14ac:dyDescent="0.25">
      <c r="A12" s="1"/>
      <c r="B12" s="57"/>
      <c r="C12" s="119" t="s">
        <v>84</v>
      </c>
      <c r="D12" s="122" t="s">
        <v>249</v>
      </c>
      <c r="E12" s="121">
        <v>300100000</v>
      </c>
      <c r="F12" s="120"/>
      <c r="G12" s="116">
        <v>4421552.59</v>
      </c>
      <c r="H12" s="116">
        <v>4421552.59</v>
      </c>
      <c r="I12" s="116">
        <v>0</v>
      </c>
      <c r="J12" s="116">
        <v>0</v>
      </c>
      <c r="K12" s="116">
        <v>4421552.59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9">
        <v>0</v>
      </c>
      <c r="X12" s="32"/>
      <c r="Y12" s="53">
        <v>4421552.59</v>
      </c>
      <c r="Z12" s="53">
        <v>4421552.59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</row>
    <row r="13" spans="1:37" ht="39.6" customHeight="1" x14ac:dyDescent="0.25">
      <c r="A13" s="1"/>
      <c r="B13" s="57"/>
      <c r="C13" s="119" t="s">
        <v>84</v>
      </c>
      <c r="D13" s="122" t="s">
        <v>249</v>
      </c>
      <c r="E13" s="121">
        <v>400000000</v>
      </c>
      <c r="F13" s="120"/>
      <c r="G13" s="116">
        <v>166827.57</v>
      </c>
      <c r="H13" s="116">
        <v>166827.57</v>
      </c>
      <c r="I13" s="116">
        <v>0</v>
      </c>
      <c r="J13" s="116">
        <v>0</v>
      </c>
      <c r="K13" s="116">
        <v>166827.57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9">
        <v>0</v>
      </c>
      <c r="X13" s="32"/>
      <c r="Y13" s="53">
        <v>166827.57</v>
      </c>
      <c r="Z13" s="53">
        <v>166827.57</v>
      </c>
      <c r="AA13" s="53">
        <v>0</v>
      </c>
      <c r="AB13" s="53">
        <v>0</v>
      </c>
      <c r="AC13" s="53">
        <v>0</v>
      </c>
      <c r="AD13" s="53">
        <v>0</v>
      </c>
      <c r="AE13" s="53">
        <v>0</v>
      </c>
      <c r="AF13" s="53">
        <v>0</v>
      </c>
      <c r="AG13" s="53">
        <v>0</v>
      </c>
      <c r="AH13" s="53">
        <v>0</v>
      </c>
      <c r="AI13" s="53">
        <v>0</v>
      </c>
      <c r="AJ13" s="53">
        <v>0</v>
      </c>
      <c r="AK13" s="53">
        <v>0</v>
      </c>
    </row>
    <row r="14" spans="1:37" ht="27.6" customHeight="1" x14ac:dyDescent="0.25">
      <c r="A14" s="1"/>
      <c r="B14" s="52"/>
      <c r="C14" s="124" t="s">
        <v>248</v>
      </c>
      <c r="D14" s="118" t="s">
        <v>0</v>
      </c>
      <c r="E14" s="118" t="s">
        <v>0</v>
      </c>
      <c r="F14" s="118" t="s">
        <v>0</v>
      </c>
      <c r="G14" s="123">
        <v>85394915</v>
      </c>
      <c r="H14" s="123">
        <v>4894915</v>
      </c>
      <c r="I14" s="123">
        <v>0</v>
      </c>
      <c r="J14" s="123">
        <v>0</v>
      </c>
      <c r="K14" s="123">
        <v>4894915</v>
      </c>
      <c r="L14" s="123">
        <v>0</v>
      </c>
      <c r="M14" s="123">
        <v>0</v>
      </c>
      <c r="N14" s="123">
        <v>0</v>
      </c>
      <c r="O14" s="123">
        <v>0</v>
      </c>
      <c r="P14" s="123">
        <v>0</v>
      </c>
      <c r="Q14" s="123">
        <v>0</v>
      </c>
      <c r="R14" s="123">
        <v>0</v>
      </c>
      <c r="S14" s="123">
        <v>0</v>
      </c>
      <c r="T14" s="123">
        <v>0</v>
      </c>
      <c r="U14" s="123">
        <v>500000</v>
      </c>
      <c r="V14" s="123">
        <v>80000000</v>
      </c>
      <c r="W14" s="49">
        <v>80500000</v>
      </c>
      <c r="X14" s="32"/>
      <c r="Y14" s="53">
        <v>85394915</v>
      </c>
      <c r="Z14" s="53">
        <v>4894915</v>
      </c>
      <c r="AA14" s="53">
        <v>0</v>
      </c>
      <c r="AB14" s="53">
        <v>0</v>
      </c>
      <c r="AC14" s="53">
        <v>0</v>
      </c>
      <c r="AD14" s="53">
        <v>0</v>
      </c>
      <c r="AE14" s="53">
        <v>0</v>
      </c>
      <c r="AF14" s="53">
        <v>0</v>
      </c>
      <c r="AG14" s="53">
        <v>0</v>
      </c>
      <c r="AH14" s="53">
        <v>0</v>
      </c>
      <c r="AI14" s="53">
        <v>0</v>
      </c>
      <c r="AJ14" s="53">
        <v>500000</v>
      </c>
      <c r="AK14" s="53">
        <v>80000000</v>
      </c>
    </row>
    <row r="15" spans="1:37" ht="30" customHeight="1" x14ac:dyDescent="0.25">
      <c r="A15" s="1"/>
      <c r="B15" s="52"/>
      <c r="C15" s="124" t="s">
        <v>247</v>
      </c>
      <c r="D15" s="118" t="s">
        <v>0</v>
      </c>
      <c r="E15" s="118" t="s">
        <v>0</v>
      </c>
      <c r="F15" s="118" t="s">
        <v>0</v>
      </c>
      <c r="G15" s="123">
        <v>2198795960.3599997</v>
      </c>
      <c r="H15" s="123">
        <v>100582253.42</v>
      </c>
      <c r="I15" s="123">
        <v>172526303</v>
      </c>
      <c r="J15" s="123">
        <v>173830503</v>
      </c>
      <c r="K15" s="123">
        <v>446939059.42000002</v>
      </c>
      <c r="L15" s="123">
        <v>231617662.62</v>
      </c>
      <c r="M15" s="123">
        <v>141136668.06</v>
      </c>
      <c r="N15" s="123">
        <v>263864737.05000001</v>
      </c>
      <c r="O15" s="123">
        <v>636619067.73000002</v>
      </c>
      <c r="P15" s="123">
        <v>168002195.43000001</v>
      </c>
      <c r="Q15" s="123">
        <v>145669807.88</v>
      </c>
      <c r="R15" s="123">
        <v>172134425.63</v>
      </c>
      <c r="S15" s="123">
        <v>485806428.94</v>
      </c>
      <c r="T15" s="123">
        <v>178061750</v>
      </c>
      <c r="U15" s="123">
        <v>131835377</v>
      </c>
      <c r="V15" s="123">
        <v>319534277.26999998</v>
      </c>
      <c r="W15" s="4">
        <v>629431404.26999998</v>
      </c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</sheetData>
  <mergeCells count="9">
    <mergeCell ref="H3:W3"/>
    <mergeCell ref="G3:G4"/>
    <mergeCell ref="F3:F4"/>
    <mergeCell ref="B6:F6"/>
    <mergeCell ref="B9:F9"/>
    <mergeCell ref="C3:C4"/>
    <mergeCell ref="B3:B4"/>
    <mergeCell ref="D3:D4"/>
    <mergeCell ref="E3:E4"/>
  </mergeCells>
  <printOptions horizontalCentered="1"/>
  <pageMargins left="0" right="0" top="0.78740157480314965" bottom="0" header="0" footer="0"/>
  <pageSetup paperSize="9" scale="7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D54C4-FBCF-4B66-A392-813F73975C0F}">
  <dimension ref="A1:AN116"/>
  <sheetViews>
    <sheetView showGridLines="0" tabSelected="1" topLeftCell="K18" workbookViewId="0">
      <selection activeCell="U30" sqref="U30"/>
    </sheetView>
  </sheetViews>
  <sheetFormatPr defaultColWidth="9.109375" defaultRowHeight="13.2" x14ac:dyDescent="0.25"/>
  <cols>
    <col min="1" max="1" width="0.6640625" customWidth="1"/>
    <col min="2" max="3" width="0" hidden="1" customWidth="1"/>
    <col min="4" max="4" width="39.88671875" customWidth="1"/>
    <col min="5" max="6" width="0" hidden="1" customWidth="1"/>
    <col min="7" max="7" width="6.5546875" customWidth="1"/>
    <col min="8" max="8" width="9.5546875" customWidth="1"/>
    <col min="9" max="9" width="0" hidden="1" customWidth="1"/>
    <col min="10" max="10" width="13" customWidth="1"/>
    <col min="11" max="11" width="10.88671875" customWidth="1"/>
    <col min="12" max="13" width="11.6640625" customWidth="1"/>
    <col min="14" max="14" width="0" hidden="1" customWidth="1"/>
    <col min="15" max="17" width="11.6640625" customWidth="1"/>
    <col min="18" max="18" width="0" hidden="1" customWidth="1"/>
    <col min="19" max="21" width="11.6640625" customWidth="1"/>
    <col min="22" max="22" width="0" hidden="1" customWidth="1"/>
    <col min="23" max="25" width="11.6640625" customWidth="1"/>
    <col min="26" max="39" width="0" hidden="1" customWidth="1"/>
    <col min="40" max="40" width="0.33203125" customWidth="1"/>
    <col min="41" max="255" width="9.109375" customWidth="1"/>
  </cols>
  <sheetData>
    <row r="1" spans="1:40" ht="16.5" customHeight="1" x14ac:dyDescent="0.25">
      <c r="A1" s="44" t="s">
        <v>265</v>
      </c>
      <c r="B1" s="1"/>
      <c r="C1" s="1"/>
      <c r="D1" s="1"/>
      <c r="E1" s="1"/>
      <c r="F1" s="1"/>
      <c r="G1" s="1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2.75" customHeight="1" x14ac:dyDescent="0.25">
      <c r="A2" s="44" t="s">
        <v>264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43" t="s">
        <v>243</v>
      </c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8" customHeight="1" x14ac:dyDescent="0.25">
      <c r="A3" s="1"/>
      <c r="B3" s="177"/>
      <c r="C3" s="177"/>
      <c r="D3" s="177" t="s">
        <v>263</v>
      </c>
      <c r="E3" s="177" t="s">
        <v>262</v>
      </c>
      <c r="F3" s="177" t="s">
        <v>261</v>
      </c>
      <c r="G3" s="177" t="s">
        <v>260</v>
      </c>
      <c r="H3" s="171" t="s">
        <v>240</v>
      </c>
      <c r="I3" s="171" t="s">
        <v>239</v>
      </c>
      <c r="J3" s="171" t="s">
        <v>238</v>
      </c>
      <c r="K3" s="177" t="s">
        <v>237</v>
      </c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90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1"/>
    </row>
    <row r="4" spans="1:40" ht="18" customHeight="1" x14ac:dyDescent="0.25">
      <c r="A4" s="1"/>
      <c r="B4" s="180"/>
      <c r="C4" s="180"/>
      <c r="D4" s="180"/>
      <c r="E4" s="180"/>
      <c r="F4" s="180"/>
      <c r="G4" s="180"/>
      <c r="H4" s="172"/>
      <c r="I4" s="172"/>
      <c r="J4" s="172"/>
      <c r="K4" s="88" t="s">
        <v>231</v>
      </c>
      <c r="L4" s="88" t="s">
        <v>230</v>
      </c>
      <c r="M4" s="88" t="s">
        <v>229</v>
      </c>
      <c r="N4" s="88" t="s">
        <v>228</v>
      </c>
      <c r="O4" s="88" t="s">
        <v>227</v>
      </c>
      <c r="P4" s="88" t="s">
        <v>226</v>
      </c>
      <c r="Q4" s="88" t="s">
        <v>225</v>
      </c>
      <c r="R4" s="88" t="s">
        <v>224</v>
      </c>
      <c r="S4" s="88" t="s">
        <v>223</v>
      </c>
      <c r="T4" s="88" t="s">
        <v>222</v>
      </c>
      <c r="U4" s="88" t="s">
        <v>221</v>
      </c>
      <c r="V4" s="88" t="s">
        <v>220</v>
      </c>
      <c r="W4" s="88" t="s">
        <v>219</v>
      </c>
      <c r="X4" s="88" t="s">
        <v>218</v>
      </c>
      <c r="Y4" s="88" t="s">
        <v>217</v>
      </c>
      <c r="Z4" s="87" t="s">
        <v>216</v>
      </c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1"/>
    </row>
    <row r="5" spans="1:40" s="130" customFormat="1" ht="12.75" customHeight="1" x14ac:dyDescent="0.2">
      <c r="A5" s="127"/>
      <c r="B5" s="127"/>
      <c r="C5" s="127"/>
      <c r="D5" s="128">
        <v>1</v>
      </c>
      <c r="E5" s="128"/>
      <c r="F5" s="129"/>
      <c r="G5" s="128">
        <v>2</v>
      </c>
      <c r="H5" s="128">
        <v>3</v>
      </c>
      <c r="I5" s="128"/>
      <c r="J5" s="128">
        <v>4</v>
      </c>
      <c r="K5" s="128">
        <v>5</v>
      </c>
      <c r="L5" s="128">
        <v>6</v>
      </c>
      <c r="M5" s="128">
        <v>7</v>
      </c>
      <c r="N5" s="129"/>
      <c r="O5" s="128">
        <v>8</v>
      </c>
      <c r="P5" s="128">
        <v>9</v>
      </c>
      <c r="Q5" s="128">
        <v>10</v>
      </c>
      <c r="R5" s="129"/>
      <c r="S5" s="128">
        <v>11</v>
      </c>
      <c r="T5" s="128">
        <v>12</v>
      </c>
      <c r="U5" s="128">
        <v>13</v>
      </c>
      <c r="V5" s="129"/>
      <c r="W5" s="128">
        <v>14</v>
      </c>
      <c r="X5" s="128">
        <v>15</v>
      </c>
      <c r="Y5" s="128">
        <v>16</v>
      </c>
      <c r="Z5" s="129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</row>
    <row r="6" spans="1:40" ht="25.8" customHeight="1" x14ac:dyDescent="0.25">
      <c r="A6" s="3"/>
      <c r="B6" s="175" t="s">
        <v>259</v>
      </c>
      <c r="C6" s="175"/>
      <c r="D6" s="175"/>
      <c r="E6" s="175"/>
      <c r="F6" s="67" t="s">
        <v>215</v>
      </c>
      <c r="G6" s="181"/>
      <c r="H6" s="181"/>
      <c r="I6" s="182"/>
      <c r="J6" s="27">
        <v>2998800</v>
      </c>
      <c r="K6" s="27">
        <v>237200</v>
      </c>
      <c r="L6" s="27">
        <v>401500</v>
      </c>
      <c r="M6" s="6">
        <v>243300</v>
      </c>
      <c r="N6" s="62">
        <v>882000</v>
      </c>
      <c r="O6" s="27">
        <v>234200</v>
      </c>
      <c r="P6" s="27">
        <v>275300</v>
      </c>
      <c r="Q6" s="6">
        <v>229400</v>
      </c>
      <c r="R6" s="62">
        <v>738900</v>
      </c>
      <c r="S6" s="27">
        <v>229500</v>
      </c>
      <c r="T6" s="27">
        <v>246000</v>
      </c>
      <c r="U6" s="6">
        <v>291200</v>
      </c>
      <c r="V6" s="62">
        <v>766700</v>
      </c>
      <c r="W6" s="27">
        <v>229300</v>
      </c>
      <c r="X6" s="27">
        <v>235500</v>
      </c>
      <c r="Y6" s="6">
        <v>146400</v>
      </c>
      <c r="Z6" s="62">
        <v>611200</v>
      </c>
      <c r="AA6" s="66">
        <v>2998800</v>
      </c>
      <c r="AB6" s="66">
        <v>237200</v>
      </c>
      <c r="AC6" s="66">
        <v>401500</v>
      </c>
      <c r="AD6" s="66">
        <v>243300</v>
      </c>
      <c r="AE6" s="66">
        <v>234200</v>
      </c>
      <c r="AF6" s="66">
        <v>275300</v>
      </c>
      <c r="AG6" s="66">
        <v>229400</v>
      </c>
      <c r="AH6" s="66">
        <v>229500</v>
      </c>
      <c r="AI6" s="66">
        <v>246000</v>
      </c>
      <c r="AJ6" s="66">
        <v>291200</v>
      </c>
      <c r="AK6" s="66">
        <v>229300</v>
      </c>
      <c r="AL6" s="66">
        <v>235500</v>
      </c>
      <c r="AM6" s="66">
        <v>146400</v>
      </c>
      <c r="AN6" s="1"/>
    </row>
    <row r="7" spans="1:40" ht="25.8" customHeight="1" x14ac:dyDescent="0.25">
      <c r="A7" s="3"/>
      <c r="B7" s="82" t="s">
        <v>257</v>
      </c>
      <c r="C7" s="82"/>
      <c r="D7" s="25" t="s">
        <v>258</v>
      </c>
      <c r="E7" s="81"/>
      <c r="F7" s="71">
        <v>901</v>
      </c>
      <c r="G7" s="80">
        <v>103</v>
      </c>
      <c r="H7" s="79">
        <v>300100000</v>
      </c>
      <c r="I7" s="78"/>
      <c r="J7" s="21">
        <v>2998800</v>
      </c>
      <c r="K7" s="21">
        <v>237200</v>
      </c>
      <c r="L7" s="21">
        <v>401500</v>
      </c>
      <c r="M7" s="21">
        <v>243300</v>
      </c>
      <c r="N7" s="19">
        <v>882000</v>
      </c>
      <c r="O7" s="21">
        <v>234200</v>
      </c>
      <c r="P7" s="21">
        <v>275300</v>
      </c>
      <c r="Q7" s="21">
        <v>229400</v>
      </c>
      <c r="R7" s="19">
        <v>738900</v>
      </c>
      <c r="S7" s="21">
        <v>229500</v>
      </c>
      <c r="T7" s="21">
        <v>246000</v>
      </c>
      <c r="U7" s="21">
        <v>291200</v>
      </c>
      <c r="V7" s="19">
        <v>766700</v>
      </c>
      <c r="W7" s="21">
        <v>229300</v>
      </c>
      <c r="X7" s="21">
        <v>235500</v>
      </c>
      <c r="Y7" s="21">
        <v>146400</v>
      </c>
      <c r="Z7" s="19">
        <v>611200</v>
      </c>
      <c r="AA7" s="66">
        <v>2998800</v>
      </c>
      <c r="AB7" s="66">
        <v>237200</v>
      </c>
      <c r="AC7" s="66">
        <v>401500</v>
      </c>
      <c r="AD7" s="66">
        <v>243300</v>
      </c>
      <c r="AE7" s="66">
        <v>234200</v>
      </c>
      <c r="AF7" s="66">
        <v>275300</v>
      </c>
      <c r="AG7" s="66">
        <v>229400</v>
      </c>
      <c r="AH7" s="66">
        <v>229500</v>
      </c>
      <c r="AI7" s="66">
        <v>246000</v>
      </c>
      <c r="AJ7" s="66">
        <v>291200</v>
      </c>
      <c r="AK7" s="66">
        <v>229300</v>
      </c>
      <c r="AL7" s="66">
        <v>235500</v>
      </c>
      <c r="AM7" s="66">
        <v>146400</v>
      </c>
      <c r="AN7" s="1"/>
    </row>
    <row r="8" spans="1:40" ht="25.8" customHeight="1" x14ac:dyDescent="0.25">
      <c r="A8" s="3"/>
      <c r="B8" s="175" t="s">
        <v>23</v>
      </c>
      <c r="C8" s="175"/>
      <c r="D8" s="175"/>
      <c r="E8" s="175"/>
      <c r="F8" s="67" t="s">
        <v>215</v>
      </c>
      <c r="G8" s="181"/>
      <c r="H8" s="181"/>
      <c r="I8" s="182"/>
      <c r="J8" s="27">
        <v>333991649.33999997</v>
      </c>
      <c r="K8" s="27">
        <v>10642600</v>
      </c>
      <c r="L8" s="27">
        <v>16046900</v>
      </c>
      <c r="M8" s="6">
        <v>15507275</v>
      </c>
      <c r="N8" s="62">
        <v>42196775</v>
      </c>
      <c r="O8" s="27">
        <v>21188350</v>
      </c>
      <c r="P8" s="27">
        <v>24299189</v>
      </c>
      <c r="Q8" s="6">
        <v>19853573</v>
      </c>
      <c r="R8" s="62">
        <v>65341112</v>
      </c>
      <c r="S8" s="27">
        <v>20167308.16</v>
      </c>
      <c r="T8" s="27">
        <v>35025005.920000002</v>
      </c>
      <c r="U8" s="6">
        <v>24585885.66</v>
      </c>
      <c r="V8" s="62">
        <v>79778199.739999995</v>
      </c>
      <c r="W8" s="27">
        <v>13498550</v>
      </c>
      <c r="X8" s="27">
        <v>19175187.82</v>
      </c>
      <c r="Y8" s="6">
        <v>114001824.78</v>
      </c>
      <c r="Z8" s="62">
        <v>146675562.59999999</v>
      </c>
      <c r="AA8" s="66">
        <v>333991649.33999997</v>
      </c>
      <c r="AB8" s="66">
        <v>10642600</v>
      </c>
      <c r="AC8" s="66">
        <v>16046900</v>
      </c>
      <c r="AD8" s="66">
        <v>15507275</v>
      </c>
      <c r="AE8" s="66">
        <v>21188350</v>
      </c>
      <c r="AF8" s="66">
        <v>24299189</v>
      </c>
      <c r="AG8" s="66">
        <v>19853573</v>
      </c>
      <c r="AH8" s="66">
        <v>20167308.16</v>
      </c>
      <c r="AI8" s="66">
        <v>35025005.920000002</v>
      </c>
      <c r="AJ8" s="66">
        <v>24585885.66</v>
      </c>
      <c r="AK8" s="66">
        <v>13498550</v>
      </c>
      <c r="AL8" s="66">
        <v>19175187.82</v>
      </c>
      <c r="AM8" s="66">
        <v>114001824.78</v>
      </c>
      <c r="AN8" s="1"/>
    </row>
    <row r="9" spans="1:40" ht="25.8" customHeight="1" x14ac:dyDescent="0.25">
      <c r="A9" s="3"/>
      <c r="B9" s="77" t="s">
        <v>257</v>
      </c>
      <c r="C9" s="77"/>
      <c r="D9" s="7" t="s">
        <v>18</v>
      </c>
      <c r="E9" s="76"/>
      <c r="F9" s="71">
        <v>902</v>
      </c>
      <c r="G9" s="75">
        <v>102</v>
      </c>
      <c r="H9" s="74">
        <v>300100000</v>
      </c>
      <c r="I9" s="73"/>
      <c r="J9" s="20">
        <v>2103700</v>
      </c>
      <c r="K9" s="20">
        <v>330600</v>
      </c>
      <c r="L9" s="20">
        <v>0</v>
      </c>
      <c r="M9" s="20">
        <v>165100</v>
      </c>
      <c r="N9" s="19">
        <v>495700</v>
      </c>
      <c r="O9" s="20">
        <v>165100</v>
      </c>
      <c r="P9" s="20">
        <v>165100</v>
      </c>
      <c r="Q9" s="20">
        <v>165100</v>
      </c>
      <c r="R9" s="19">
        <v>495300</v>
      </c>
      <c r="S9" s="20">
        <v>165100</v>
      </c>
      <c r="T9" s="20">
        <v>211100</v>
      </c>
      <c r="U9" s="20">
        <v>165100</v>
      </c>
      <c r="V9" s="19">
        <v>541300</v>
      </c>
      <c r="W9" s="20">
        <v>165100</v>
      </c>
      <c r="X9" s="20">
        <v>165100</v>
      </c>
      <c r="Y9" s="20">
        <v>241200</v>
      </c>
      <c r="Z9" s="19">
        <v>571400</v>
      </c>
      <c r="AA9" s="66">
        <v>2103700</v>
      </c>
      <c r="AB9" s="66">
        <v>330600</v>
      </c>
      <c r="AC9" s="66">
        <v>0</v>
      </c>
      <c r="AD9" s="66">
        <v>165100</v>
      </c>
      <c r="AE9" s="66">
        <v>165100</v>
      </c>
      <c r="AF9" s="66">
        <v>165100</v>
      </c>
      <c r="AG9" s="66">
        <v>165100</v>
      </c>
      <c r="AH9" s="66">
        <v>165100</v>
      </c>
      <c r="AI9" s="66">
        <v>211100</v>
      </c>
      <c r="AJ9" s="66">
        <v>165100</v>
      </c>
      <c r="AK9" s="66">
        <v>165100</v>
      </c>
      <c r="AL9" s="66">
        <v>165100</v>
      </c>
      <c r="AM9" s="66">
        <v>241200</v>
      </c>
      <c r="AN9" s="1"/>
    </row>
    <row r="10" spans="1:40" ht="25.8" customHeight="1" x14ac:dyDescent="0.25">
      <c r="A10" s="3"/>
      <c r="B10" s="50" t="s">
        <v>257</v>
      </c>
      <c r="C10" s="50"/>
      <c r="D10" s="34" t="s">
        <v>18</v>
      </c>
      <c r="E10" s="86"/>
      <c r="F10" s="71">
        <v>902</v>
      </c>
      <c r="G10" s="85">
        <v>104</v>
      </c>
      <c r="H10" s="84">
        <v>120003003</v>
      </c>
      <c r="I10" s="83"/>
      <c r="J10" s="19">
        <v>1281600</v>
      </c>
      <c r="K10" s="19">
        <v>106800</v>
      </c>
      <c r="L10" s="19">
        <v>106800</v>
      </c>
      <c r="M10" s="19">
        <v>106800</v>
      </c>
      <c r="N10" s="19">
        <v>320400</v>
      </c>
      <c r="O10" s="19">
        <v>106800</v>
      </c>
      <c r="P10" s="19">
        <v>213600</v>
      </c>
      <c r="Q10" s="19">
        <v>106800</v>
      </c>
      <c r="R10" s="19">
        <v>427200</v>
      </c>
      <c r="S10" s="19">
        <v>106800</v>
      </c>
      <c r="T10" s="19">
        <v>183400</v>
      </c>
      <c r="U10" s="19">
        <v>106800</v>
      </c>
      <c r="V10" s="19">
        <v>397000</v>
      </c>
      <c r="W10" s="19">
        <v>106800</v>
      </c>
      <c r="X10" s="19">
        <v>30200</v>
      </c>
      <c r="Y10" s="19">
        <v>0</v>
      </c>
      <c r="Z10" s="19">
        <v>137000</v>
      </c>
      <c r="AA10" s="66">
        <v>1281600</v>
      </c>
      <c r="AB10" s="66">
        <v>106800</v>
      </c>
      <c r="AC10" s="66">
        <v>106800</v>
      </c>
      <c r="AD10" s="66">
        <v>106800</v>
      </c>
      <c r="AE10" s="66">
        <v>106800</v>
      </c>
      <c r="AF10" s="66">
        <v>213600</v>
      </c>
      <c r="AG10" s="66">
        <v>106800</v>
      </c>
      <c r="AH10" s="66">
        <v>106800</v>
      </c>
      <c r="AI10" s="66">
        <v>183400</v>
      </c>
      <c r="AJ10" s="66">
        <v>106800</v>
      </c>
      <c r="AK10" s="66">
        <v>106800</v>
      </c>
      <c r="AL10" s="66">
        <v>30200</v>
      </c>
      <c r="AM10" s="66">
        <v>0</v>
      </c>
      <c r="AN10" s="1"/>
    </row>
    <row r="11" spans="1:40" ht="25.8" customHeight="1" x14ac:dyDescent="0.25">
      <c r="A11" s="3"/>
      <c r="B11" s="50" t="s">
        <v>257</v>
      </c>
      <c r="C11" s="50"/>
      <c r="D11" s="34" t="s">
        <v>18</v>
      </c>
      <c r="E11" s="86"/>
      <c r="F11" s="71">
        <v>902</v>
      </c>
      <c r="G11" s="85">
        <v>104</v>
      </c>
      <c r="H11" s="84">
        <v>120003005</v>
      </c>
      <c r="I11" s="83"/>
      <c r="J11" s="19">
        <v>640600</v>
      </c>
      <c r="K11" s="19">
        <v>53400</v>
      </c>
      <c r="L11" s="19">
        <v>53400</v>
      </c>
      <c r="M11" s="19">
        <v>53400</v>
      </c>
      <c r="N11" s="19">
        <v>160200</v>
      </c>
      <c r="O11" s="19">
        <v>53400</v>
      </c>
      <c r="P11" s="19">
        <v>53400</v>
      </c>
      <c r="Q11" s="19">
        <v>62800</v>
      </c>
      <c r="R11" s="19">
        <v>169600</v>
      </c>
      <c r="S11" s="19">
        <v>53400</v>
      </c>
      <c r="T11" s="19">
        <v>86400</v>
      </c>
      <c r="U11" s="19">
        <v>53400</v>
      </c>
      <c r="V11" s="19">
        <v>193200</v>
      </c>
      <c r="W11" s="19">
        <v>53400</v>
      </c>
      <c r="X11" s="19">
        <v>20400</v>
      </c>
      <c r="Y11" s="19">
        <v>43800</v>
      </c>
      <c r="Z11" s="19">
        <v>117600</v>
      </c>
      <c r="AA11" s="66">
        <v>640600</v>
      </c>
      <c r="AB11" s="66">
        <v>53400</v>
      </c>
      <c r="AC11" s="66">
        <v>53400</v>
      </c>
      <c r="AD11" s="66">
        <v>53400</v>
      </c>
      <c r="AE11" s="66">
        <v>53400</v>
      </c>
      <c r="AF11" s="66">
        <v>53400</v>
      </c>
      <c r="AG11" s="66">
        <v>62800</v>
      </c>
      <c r="AH11" s="66">
        <v>53400</v>
      </c>
      <c r="AI11" s="66">
        <v>86400</v>
      </c>
      <c r="AJ11" s="66">
        <v>53400</v>
      </c>
      <c r="AK11" s="66">
        <v>53400</v>
      </c>
      <c r="AL11" s="66">
        <v>20400</v>
      </c>
      <c r="AM11" s="66">
        <v>43800</v>
      </c>
      <c r="AN11" s="1"/>
    </row>
    <row r="12" spans="1:40" ht="25.8" customHeight="1" x14ac:dyDescent="0.25">
      <c r="A12" s="3"/>
      <c r="B12" s="50" t="s">
        <v>257</v>
      </c>
      <c r="C12" s="50"/>
      <c r="D12" s="34" t="s">
        <v>18</v>
      </c>
      <c r="E12" s="86"/>
      <c r="F12" s="71">
        <v>902</v>
      </c>
      <c r="G12" s="85">
        <v>104</v>
      </c>
      <c r="H12" s="84">
        <v>120003030</v>
      </c>
      <c r="I12" s="83"/>
      <c r="J12" s="19">
        <v>3458000</v>
      </c>
      <c r="K12" s="19">
        <v>290000</v>
      </c>
      <c r="L12" s="19">
        <v>290000</v>
      </c>
      <c r="M12" s="19">
        <v>290000</v>
      </c>
      <c r="N12" s="19">
        <v>870000</v>
      </c>
      <c r="O12" s="19">
        <v>290000</v>
      </c>
      <c r="P12" s="19">
        <v>290000</v>
      </c>
      <c r="Q12" s="19">
        <v>290000</v>
      </c>
      <c r="R12" s="19">
        <v>870000</v>
      </c>
      <c r="S12" s="19">
        <v>290000</v>
      </c>
      <c r="T12" s="19">
        <v>290000</v>
      </c>
      <c r="U12" s="19">
        <v>290000</v>
      </c>
      <c r="V12" s="19">
        <v>870000</v>
      </c>
      <c r="W12" s="19">
        <v>290000</v>
      </c>
      <c r="X12" s="19">
        <v>280000</v>
      </c>
      <c r="Y12" s="19">
        <v>278000</v>
      </c>
      <c r="Z12" s="19">
        <v>848000</v>
      </c>
      <c r="AA12" s="66">
        <v>3458000</v>
      </c>
      <c r="AB12" s="66">
        <v>290000</v>
      </c>
      <c r="AC12" s="66">
        <v>290000</v>
      </c>
      <c r="AD12" s="66">
        <v>290000</v>
      </c>
      <c r="AE12" s="66">
        <v>290000</v>
      </c>
      <c r="AF12" s="66">
        <v>290000</v>
      </c>
      <c r="AG12" s="66">
        <v>290000</v>
      </c>
      <c r="AH12" s="66">
        <v>290000</v>
      </c>
      <c r="AI12" s="66">
        <v>290000</v>
      </c>
      <c r="AJ12" s="66">
        <v>290000</v>
      </c>
      <c r="AK12" s="66">
        <v>290000</v>
      </c>
      <c r="AL12" s="66">
        <v>280000</v>
      </c>
      <c r="AM12" s="66">
        <v>278000</v>
      </c>
      <c r="AN12" s="1"/>
    </row>
    <row r="13" spans="1:40" ht="25.8" customHeight="1" x14ac:dyDescent="0.25">
      <c r="A13" s="3"/>
      <c r="B13" s="50" t="s">
        <v>257</v>
      </c>
      <c r="C13" s="50"/>
      <c r="D13" s="34" t="s">
        <v>18</v>
      </c>
      <c r="E13" s="86"/>
      <c r="F13" s="71">
        <v>902</v>
      </c>
      <c r="G13" s="85">
        <v>104</v>
      </c>
      <c r="H13" s="84">
        <v>300100000</v>
      </c>
      <c r="I13" s="83"/>
      <c r="J13" s="19">
        <v>81444925.549999997</v>
      </c>
      <c r="K13" s="19">
        <v>6680500</v>
      </c>
      <c r="L13" s="19">
        <v>7136500</v>
      </c>
      <c r="M13" s="19">
        <v>7016600</v>
      </c>
      <c r="N13" s="19">
        <v>20833600</v>
      </c>
      <c r="O13" s="19">
        <v>5942000</v>
      </c>
      <c r="P13" s="19">
        <v>6238100</v>
      </c>
      <c r="Q13" s="19">
        <v>6750100</v>
      </c>
      <c r="R13" s="19">
        <v>18930200</v>
      </c>
      <c r="S13" s="19">
        <v>7056200</v>
      </c>
      <c r="T13" s="19">
        <v>6253100</v>
      </c>
      <c r="U13" s="19">
        <v>6155125.5499999998</v>
      </c>
      <c r="V13" s="19">
        <v>19464425.550000001</v>
      </c>
      <c r="W13" s="19">
        <v>6544100</v>
      </c>
      <c r="X13" s="19">
        <v>6862800</v>
      </c>
      <c r="Y13" s="19">
        <v>8809800</v>
      </c>
      <c r="Z13" s="19">
        <v>22216700</v>
      </c>
      <c r="AA13" s="66">
        <v>81444925.549999997</v>
      </c>
      <c r="AB13" s="66">
        <v>6680500</v>
      </c>
      <c r="AC13" s="66">
        <v>7136500</v>
      </c>
      <c r="AD13" s="66">
        <v>7016600</v>
      </c>
      <c r="AE13" s="66">
        <v>5942000</v>
      </c>
      <c r="AF13" s="66">
        <v>6238100</v>
      </c>
      <c r="AG13" s="66">
        <v>6750100</v>
      </c>
      <c r="AH13" s="66">
        <v>7056200</v>
      </c>
      <c r="AI13" s="66">
        <v>6253100</v>
      </c>
      <c r="AJ13" s="66">
        <v>6155125.5499999998</v>
      </c>
      <c r="AK13" s="66">
        <v>6544100</v>
      </c>
      <c r="AL13" s="66">
        <v>6862800</v>
      </c>
      <c r="AM13" s="66">
        <v>8809800</v>
      </c>
      <c r="AN13" s="1"/>
    </row>
    <row r="14" spans="1:40" ht="25.8" customHeight="1" x14ac:dyDescent="0.25">
      <c r="A14" s="3"/>
      <c r="B14" s="50" t="s">
        <v>257</v>
      </c>
      <c r="C14" s="50"/>
      <c r="D14" s="34" t="s">
        <v>18</v>
      </c>
      <c r="E14" s="86"/>
      <c r="F14" s="71">
        <v>902</v>
      </c>
      <c r="G14" s="85">
        <v>104</v>
      </c>
      <c r="H14" s="84">
        <v>400100001</v>
      </c>
      <c r="I14" s="83"/>
      <c r="J14" s="19">
        <v>1169700</v>
      </c>
      <c r="K14" s="19">
        <v>71200</v>
      </c>
      <c r="L14" s="19">
        <v>71200</v>
      </c>
      <c r="M14" s="19">
        <v>150025</v>
      </c>
      <c r="N14" s="19">
        <v>292425</v>
      </c>
      <c r="O14" s="19">
        <v>386300</v>
      </c>
      <c r="P14" s="19">
        <v>71200</v>
      </c>
      <c r="Q14" s="19">
        <v>71200</v>
      </c>
      <c r="R14" s="19">
        <v>528700</v>
      </c>
      <c r="S14" s="19">
        <v>71200</v>
      </c>
      <c r="T14" s="19">
        <v>71200</v>
      </c>
      <c r="U14" s="19">
        <v>71200</v>
      </c>
      <c r="V14" s="19">
        <v>213600</v>
      </c>
      <c r="W14" s="19">
        <v>71200</v>
      </c>
      <c r="X14" s="19">
        <v>63775</v>
      </c>
      <c r="Y14" s="19">
        <v>0</v>
      </c>
      <c r="Z14" s="19">
        <v>134975</v>
      </c>
      <c r="AA14" s="66">
        <v>1169700</v>
      </c>
      <c r="AB14" s="66">
        <v>71200</v>
      </c>
      <c r="AC14" s="66">
        <v>71200</v>
      </c>
      <c r="AD14" s="66">
        <v>150025</v>
      </c>
      <c r="AE14" s="66">
        <v>386300</v>
      </c>
      <c r="AF14" s="66">
        <v>71200</v>
      </c>
      <c r="AG14" s="66">
        <v>71200</v>
      </c>
      <c r="AH14" s="66">
        <v>71200</v>
      </c>
      <c r="AI14" s="66">
        <v>71200</v>
      </c>
      <c r="AJ14" s="66">
        <v>71200</v>
      </c>
      <c r="AK14" s="66">
        <v>71200</v>
      </c>
      <c r="AL14" s="66">
        <v>63775</v>
      </c>
      <c r="AM14" s="66">
        <v>0</v>
      </c>
      <c r="AN14" s="1"/>
    </row>
    <row r="15" spans="1:40" ht="25.8" customHeight="1" x14ac:dyDescent="0.25">
      <c r="A15" s="3"/>
      <c r="B15" s="50" t="s">
        <v>257</v>
      </c>
      <c r="C15" s="50"/>
      <c r="D15" s="34" t="s">
        <v>18</v>
      </c>
      <c r="E15" s="86"/>
      <c r="F15" s="71">
        <v>902</v>
      </c>
      <c r="G15" s="85">
        <v>104</v>
      </c>
      <c r="H15" s="84">
        <v>400100006</v>
      </c>
      <c r="I15" s="83"/>
      <c r="J15" s="19">
        <v>2139500</v>
      </c>
      <c r="K15" s="19">
        <v>20000</v>
      </c>
      <c r="L15" s="19">
        <v>192600</v>
      </c>
      <c r="M15" s="19">
        <v>192600</v>
      </c>
      <c r="N15" s="19">
        <v>405200</v>
      </c>
      <c r="O15" s="19">
        <v>192600</v>
      </c>
      <c r="P15" s="19">
        <v>192600</v>
      </c>
      <c r="Q15" s="19">
        <v>192600</v>
      </c>
      <c r="R15" s="19">
        <v>577800</v>
      </c>
      <c r="S15" s="19">
        <v>192600</v>
      </c>
      <c r="T15" s="19">
        <v>192600</v>
      </c>
      <c r="U15" s="19">
        <v>192600</v>
      </c>
      <c r="V15" s="19">
        <v>577800</v>
      </c>
      <c r="W15" s="19">
        <v>192600</v>
      </c>
      <c r="X15" s="19">
        <v>192600</v>
      </c>
      <c r="Y15" s="19">
        <v>193500</v>
      </c>
      <c r="Z15" s="19">
        <v>578700</v>
      </c>
      <c r="AA15" s="66">
        <v>2139500</v>
      </c>
      <c r="AB15" s="66">
        <v>20000</v>
      </c>
      <c r="AC15" s="66">
        <v>192600</v>
      </c>
      <c r="AD15" s="66">
        <v>192600</v>
      </c>
      <c r="AE15" s="66">
        <v>192600</v>
      </c>
      <c r="AF15" s="66">
        <v>192600</v>
      </c>
      <c r="AG15" s="66">
        <v>192600</v>
      </c>
      <c r="AH15" s="66">
        <v>192600</v>
      </c>
      <c r="AI15" s="66">
        <v>192600</v>
      </c>
      <c r="AJ15" s="66">
        <v>192600</v>
      </c>
      <c r="AK15" s="66">
        <v>192600</v>
      </c>
      <c r="AL15" s="66">
        <v>192600</v>
      </c>
      <c r="AM15" s="66">
        <v>193500</v>
      </c>
      <c r="AN15" s="1"/>
    </row>
    <row r="16" spans="1:40" ht="25.8" customHeight="1" x14ac:dyDescent="0.25">
      <c r="A16" s="3"/>
      <c r="B16" s="50" t="s">
        <v>257</v>
      </c>
      <c r="C16" s="50"/>
      <c r="D16" s="34" t="s">
        <v>18</v>
      </c>
      <c r="E16" s="86"/>
      <c r="F16" s="71">
        <v>902</v>
      </c>
      <c r="G16" s="85">
        <v>107</v>
      </c>
      <c r="H16" s="84">
        <v>300100000</v>
      </c>
      <c r="I16" s="83"/>
      <c r="J16" s="19">
        <v>4214700</v>
      </c>
      <c r="K16" s="19">
        <v>0</v>
      </c>
      <c r="L16" s="19">
        <v>0</v>
      </c>
      <c r="M16" s="19">
        <v>0</v>
      </c>
      <c r="N16" s="19">
        <v>0</v>
      </c>
      <c r="O16" s="19">
        <v>4214700</v>
      </c>
      <c r="P16" s="19">
        <v>0</v>
      </c>
      <c r="Q16" s="19">
        <v>0</v>
      </c>
      <c r="R16" s="19">
        <v>4214700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66">
        <v>4214700</v>
      </c>
      <c r="AB16" s="66">
        <v>0</v>
      </c>
      <c r="AC16" s="66">
        <v>0</v>
      </c>
      <c r="AD16" s="66">
        <v>0</v>
      </c>
      <c r="AE16" s="66">
        <v>4214700</v>
      </c>
      <c r="AF16" s="66">
        <v>0</v>
      </c>
      <c r="AG16" s="66">
        <v>0</v>
      </c>
      <c r="AH16" s="66">
        <v>0</v>
      </c>
      <c r="AI16" s="66">
        <v>0</v>
      </c>
      <c r="AJ16" s="66">
        <v>0</v>
      </c>
      <c r="AK16" s="66">
        <v>0</v>
      </c>
      <c r="AL16" s="66">
        <v>0</v>
      </c>
      <c r="AM16" s="66">
        <v>0</v>
      </c>
      <c r="AN16" s="1"/>
    </row>
    <row r="17" spans="1:40" ht="25.8" customHeight="1" x14ac:dyDescent="0.25">
      <c r="A17" s="3"/>
      <c r="B17" s="50" t="s">
        <v>257</v>
      </c>
      <c r="C17" s="50"/>
      <c r="D17" s="34" t="s">
        <v>18</v>
      </c>
      <c r="E17" s="86"/>
      <c r="F17" s="71">
        <v>902</v>
      </c>
      <c r="G17" s="85">
        <v>111</v>
      </c>
      <c r="H17" s="84">
        <v>300100000</v>
      </c>
      <c r="I17" s="83"/>
      <c r="J17" s="19">
        <v>132000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132000</v>
      </c>
      <c r="Z17" s="19">
        <v>132000</v>
      </c>
      <c r="AA17" s="66">
        <v>132000</v>
      </c>
      <c r="AB17" s="66">
        <v>0</v>
      </c>
      <c r="AC17" s="66">
        <v>0</v>
      </c>
      <c r="AD17" s="66">
        <v>0</v>
      </c>
      <c r="AE17" s="66">
        <v>0</v>
      </c>
      <c r="AF17" s="66">
        <v>0</v>
      </c>
      <c r="AG17" s="66">
        <v>0</v>
      </c>
      <c r="AH17" s="66">
        <v>0</v>
      </c>
      <c r="AI17" s="66">
        <v>0</v>
      </c>
      <c r="AJ17" s="66">
        <v>0</v>
      </c>
      <c r="AK17" s="66">
        <v>0</v>
      </c>
      <c r="AL17" s="66">
        <v>0</v>
      </c>
      <c r="AM17" s="66">
        <v>132000</v>
      </c>
      <c r="AN17" s="1"/>
    </row>
    <row r="18" spans="1:40" ht="25.8" customHeight="1" x14ac:dyDescent="0.25">
      <c r="A18" s="3"/>
      <c r="B18" s="50" t="s">
        <v>257</v>
      </c>
      <c r="C18" s="50"/>
      <c r="D18" s="34" t="s">
        <v>18</v>
      </c>
      <c r="E18" s="86"/>
      <c r="F18" s="71">
        <v>902</v>
      </c>
      <c r="G18" s="85">
        <v>113</v>
      </c>
      <c r="H18" s="84">
        <v>120002011</v>
      </c>
      <c r="I18" s="83"/>
      <c r="J18" s="19">
        <v>2332300</v>
      </c>
      <c r="K18" s="19">
        <v>100</v>
      </c>
      <c r="L18" s="19">
        <v>0</v>
      </c>
      <c r="M18" s="19">
        <v>0</v>
      </c>
      <c r="N18" s="19">
        <v>100</v>
      </c>
      <c r="O18" s="19">
        <v>251000</v>
      </c>
      <c r="P18" s="19">
        <v>0</v>
      </c>
      <c r="Q18" s="19">
        <v>0</v>
      </c>
      <c r="R18" s="19">
        <v>251000</v>
      </c>
      <c r="S18" s="19">
        <v>168485.49</v>
      </c>
      <c r="T18" s="19">
        <v>1527814.51</v>
      </c>
      <c r="U18" s="19">
        <v>384900</v>
      </c>
      <c r="V18" s="19">
        <v>2081200</v>
      </c>
      <c r="W18" s="19">
        <v>0</v>
      </c>
      <c r="X18" s="19">
        <v>0</v>
      </c>
      <c r="Y18" s="19">
        <v>0</v>
      </c>
      <c r="Z18" s="19">
        <v>0</v>
      </c>
      <c r="AA18" s="66">
        <v>2332300</v>
      </c>
      <c r="AB18" s="66">
        <v>100</v>
      </c>
      <c r="AC18" s="66">
        <v>0</v>
      </c>
      <c r="AD18" s="66">
        <v>0</v>
      </c>
      <c r="AE18" s="66">
        <v>251000</v>
      </c>
      <c r="AF18" s="66">
        <v>0</v>
      </c>
      <c r="AG18" s="66">
        <v>0</v>
      </c>
      <c r="AH18" s="66">
        <v>168485.49</v>
      </c>
      <c r="AI18" s="66">
        <v>1527814.51</v>
      </c>
      <c r="AJ18" s="66">
        <v>384900</v>
      </c>
      <c r="AK18" s="66">
        <v>0</v>
      </c>
      <c r="AL18" s="66">
        <v>0</v>
      </c>
      <c r="AM18" s="66">
        <v>0</v>
      </c>
      <c r="AN18" s="1"/>
    </row>
    <row r="19" spans="1:40" ht="25.8" customHeight="1" x14ac:dyDescent="0.25">
      <c r="A19" s="3"/>
      <c r="B19" s="50" t="s">
        <v>257</v>
      </c>
      <c r="C19" s="50"/>
      <c r="D19" s="34" t="s">
        <v>18</v>
      </c>
      <c r="E19" s="86"/>
      <c r="F19" s="71">
        <v>902</v>
      </c>
      <c r="G19" s="85">
        <v>113</v>
      </c>
      <c r="H19" s="84">
        <v>300100000</v>
      </c>
      <c r="I19" s="83"/>
      <c r="J19" s="19">
        <v>51765317.369999997</v>
      </c>
      <c r="K19" s="19">
        <v>2088800</v>
      </c>
      <c r="L19" s="19">
        <v>5290500</v>
      </c>
      <c r="M19" s="19">
        <v>4342700</v>
      </c>
      <c r="N19" s="19">
        <v>11722000</v>
      </c>
      <c r="O19" s="19">
        <v>5843400</v>
      </c>
      <c r="P19" s="19">
        <v>4788600</v>
      </c>
      <c r="Q19" s="19">
        <v>5710000</v>
      </c>
      <c r="R19" s="19">
        <v>16342000</v>
      </c>
      <c r="S19" s="19">
        <v>3048681.97</v>
      </c>
      <c r="T19" s="19">
        <v>2464930.41</v>
      </c>
      <c r="U19" s="19">
        <v>4331800</v>
      </c>
      <c r="V19" s="19">
        <v>9845412.3800000008</v>
      </c>
      <c r="W19" s="19">
        <v>3114700</v>
      </c>
      <c r="X19" s="19">
        <v>4771800</v>
      </c>
      <c r="Y19" s="19">
        <v>5969404.9900000002</v>
      </c>
      <c r="Z19" s="19">
        <v>13855904.99</v>
      </c>
      <c r="AA19" s="66">
        <v>51765317.369999997</v>
      </c>
      <c r="AB19" s="66">
        <v>2088800</v>
      </c>
      <c r="AC19" s="66">
        <v>5290500</v>
      </c>
      <c r="AD19" s="66">
        <v>4342700</v>
      </c>
      <c r="AE19" s="66">
        <v>5843400</v>
      </c>
      <c r="AF19" s="66">
        <v>4788600</v>
      </c>
      <c r="AG19" s="66">
        <v>5710000</v>
      </c>
      <c r="AH19" s="66">
        <v>3048681.97</v>
      </c>
      <c r="AI19" s="66">
        <v>2464930.41</v>
      </c>
      <c r="AJ19" s="66">
        <v>4331800</v>
      </c>
      <c r="AK19" s="66">
        <v>3114700</v>
      </c>
      <c r="AL19" s="66">
        <v>4771800</v>
      </c>
      <c r="AM19" s="66">
        <v>5969404.9900000002</v>
      </c>
      <c r="AN19" s="1"/>
    </row>
    <row r="20" spans="1:40" ht="25.8" customHeight="1" x14ac:dyDescent="0.25">
      <c r="A20" s="3"/>
      <c r="B20" s="50" t="s">
        <v>257</v>
      </c>
      <c r="C20" s="50"/>
      <c r="D20" s="34" t="s">
        <v>18</v>
      </c>
      <c r="E20" s="86"/>
      <c r="F20" s="71">
        <v>902</v>
      </c>
      <c r="G20" s="85">
        <v>309</v>
      </c>
      <c r="H20" s="84">
        <v>120003360</v>
      </c>
      <c r="I20" s="83"/>
      <c r="J20" s="19">
        <v>66000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66000</v>
      </c>
      <c r="Z20" s="19">
        <v>66000</v>
      </c>
      <c r="AA20" s="66">
        <v>66000</v>
      </c>
      <c r="AB20" s="66">
        <v>0</v>
      </c>
      <c r="AC20" s="66">
        <v>0</v>
      </c>
      <c r="AD20" s="66">
        <v>0</v>
      </c>
      <c r="AE20" s="66">
        <v>0</v>
      </c>
      <c r="AF20" s="66">
        <v>0</v>
      </c>
      <c r="AG20" s="66">
        <v>0</v>
      </c>
      <c r="AH20" s="66">
        <v>0</v>
      </c>
      <c r="AI20" s="66">
        <v>0</v>
      </c>
      <c r="AJ20" s="66">
        <v>0</v>
      </c>
      <c r="AK20" s="66">
        <v>0</v>
      </c>
      <c r="AL20" s="66">
        <v>0</v>
      </c>
      <c r="AM20" s="66">
        <v>66000</v>
      </c>
      <c r="AN20" s="1"/>
    </row>
    <row r="21" spans="1:40" ht="25.8" customHeight="1" x14ac:dyDescent="0.25">
      <c r="A21" s="3"/>
      <c r="B21" s="50" t="s">
        <v>257</v>
      </c>
      <c r="C21" s="50"/>
      <c r="D21" s="34" t="s">
        <v>18</v>
      </c>
      <c r="E21" s="86"/>
      <c r="F21" s="71">
        <v>902</v>
      </c>
      <c r="G21" s="85">
        <v>309</v>
      </c>
      <c r="H21" s="84">
        <v>120003460</v>
      </c>
      <c r="I21" s="83"/>
      <c r="J21" s="19">
        <v>66000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19">
        <v>66000</v>
      </c>
      <c r="Z21" s="19">
        <v>66000</v>
      </c>
      <c r="AA21" s="66">
        <v>66000</v>
      </c>
      <c r="AB21" s="66">
        <v>0</v>
      </c>
      <c r="AC21" s="66">
        <v>0</v>
      </c>
      <c r="AD21" s="66">
        <v>0</v>
      </c>
      <c r="AE21" s="66">
        <v>0</v>
      </c>
      <c r="AF21" s="66">
        <v>0</v>
      </c>
      <c r="AG21" s="66">
        <v>0</v>
      </c>
      <c r="AH21" s="66">
        <v>0</v>
      </c>
      <c r="AI21" s="66">
        <v>0</v>
      </c>
      <c r="AJ21" s="66">
        <v>0</v>
      </c>
      <c r="AK21" s="66">
        <v>0</v>
      </c>
      <c r="AL21" s="66">
        <v>0</v>
      </c>
      <c r="AM21" s="66">
        <v>66000</v>
      </c>
      <c r="AN21" s="1"/>
    </row>
    <row r="22" spans="1:40" ht="25.8" customHeight="1" x14ac:dyDescent="0.25">
      <c r="A22" s="3"/>
      <c r="B22" s="50" t="s">
        <v>257</v>
      </c>
      <c r="C22" s="50"/>
      <c r="D22" s="34" t="s">
        <v>18</v>
      </c>
      <c r="E22" s="86"/>
      <c r="F22" s="71">
        <v>902</v>
      </c>
      <c r="G22" s="85">
        <v>309</v>
      </c>
      <c r="H22" s="84">
        <v>300100000</v>
      </c>
      <c r="I22" s="83"/>
      <c r="J22" s="19">
        <v>21045384.829999998</v>
      </c>
      <c r="K22" s="19">
        <v>327000</v>
      </c>
      <c r="L22" s="19">
        <v>1947000</v>
      </c>
      <c r="M22" s="19">
        <v>1736000</v>
      </c>
      <c r="N22" s="19">
        <v>4010000</v>
      </c>
      <c r="O22" s="19">
        <v>2961300</v>
      </c>
      <c r="P22" s="19">
        <v>652000</v>
      </c>
      <c r="Q22" s="19">
        <v>1633000</v>
      </c>
      <c r="R22" s="19">
        <v>5246300</v>
      </c>
      <c r="S22" s="19">
        <v>1674093.47</v>
      </c>
      <c r="T22" s="19">
        <v>1689000</v>
      </c>
      <c r="U22" s="19">
        <v>2167500</v>
      </c>
      <c r="V22" s="19">
        <v>5530593.4699999997</v>
      </c>
      <c r="W22" s="19">
        <v>2012300</v>
      </c>
      <c r="X22" s="19">
        <v>1866206.53</v>
      </c>
      <c r="Y22" s="19">
        <v>2379984.83</v>
      </c>
      <c r="Z22" s="19">
        <v>6258491.3600000003</v>
      </c>
      <c r="AA22" s="66">
        <v>21045384.829999998</v>
      </c>
      <c r="AB22" s="66">
        <v>327000</v>
      </c>
      <c r="AC22" s="66">
        <v>1947000</v>
      </c>
      <c r="AD22" s="66">
        <v>1736000</v>
      </c>
      <c r="AE22" s="66">
        <v>2961300</v>
      </c>
      <c r="AF22" s="66">
        <v>652000</v>
      </c>
      <c r="AG22" s="66">
        <v>1633000</v>
      </c>
      <c r="AH22" s="66">
        <v>1674093.47</v>
      </c>
      <c r="AI22" s="66">
        <v>1689000</v>
      </c>
      <c r="AJ22" s="66">
        <v>2167500</v>
      </c>
      <c r="AK22" s="66">
        <v>2012300</v>
      </c>
      <c r="AL22" s="66">
        <v>1866206.53</v>
      </c>
      <c r="AM22" s="66">
        <v>2379984.83</v>
      </c>
      <c r="AN22" s="1"/>
    </row>
    <row r="23" spans="1:40" ht="25.8" customHeight="1" x14ac:dyDescent="0.25">
      <c r="A23" s="3"/>
      <c r="B23" s="50" t="s">
        <v>257</v>
      </c>
      <c r="C23" s="50"/>
      <c r="D23" s="34" t="s">
        <v>18</v>
      </c>
      <c r="E23" s="86"/>
      <c r="F23" s="71">
        <v>902</v>
      </c>
      <c r="G23" s="85">
        <v>309</v>
      </c>
      <c r="H23" s="84">
        <v>400100002</v>
      </c>
      <c r="I23" s="83"/>
      <c r="J23" s="19">
        <v>2808600</v>
      </c>
      <c r="K23" s="19">
        <v>234050</v>
      </c>
      <c r="L23" s="19">
        <v>234050</v>
      </c>
      <c r="M23" s="19">
        <v>234050</v>
      </c>
      <c r="N23" s="19">
        <v>702150</v>
      </c>
      <c r="O23" s="19">
        <v>234050</v>
      </c>
      <c r="P23" s="19">
        <v>234050</v>
      </c>
      <c r="Q23" s="19">
        <v>234050</v>
      </c>
      <c r="R23" s="19">
        <v>702150</v>
      </c>
      <c r="S23" s="19">
        <v>234050</v>
      </c>
      <c r="T23" s="19">
        <v>234050</v>
      </c>
      <c r="U23" s="19">
        <v>234050</v>
      </c>
      <c r="V23" s="19">
        <v>702150</v>
      </c>
      <c r="W23" s="19">
        <v>234050</v>
      </c>
      <c r="X23" s="19">
        <v>234050</v>
      </c>
      <c r="Y23" s="19">
        <v>234050</v>
      </c>
      <c r="Z23" s="19">
        <v>702150</v>
      </c>
      <c r="AA23" s="66">
        <v>2808600</v>
      </c>
      <c r="AB23" s="66">
        <v>234050</v>
      </c>
      <c r="AC23" s="66">
        <v>234050</v>
      </c>
      <c r="AD23" s="66">
        <v>234050</v>
      </c>
      <c r="AE23" s="66">
        <v>234050</v>
      </c>
      <c r="AF23" s="66">
        <v>234050</v>
      </c>
      <c r="AG23" s="66">
        <v>234050</v>
      </c>
      <c r="AH23" s="66">
        <v>234050</v>
      </c>
      <c r="AI23" s="66">
        <v>234050</v>
      </c>
      <c r="AJ23" s="66">
        <v>234050</v>
      </c>
      <c r="AK23" s="66">
        <v>234050</v>
      </c>
      <c r="AL23" s="66">
        <v>234050</v>
      </c>
      <c r="AM23" s="66">
        <v>234050</v>
      </c>
      <c r="AN23" s="1"/>
    </row>
    <row r="24" spans="1:40" ht="25.8" customHeight="1" x14ac:dyDescent="0.25">
      <c r="A24" s="3"/>
      <c r="B24" s="50" t="s">
        <v>257</v>
      </c>
      <c r="C24" s="50"/>
      <c r="D24" s="34" t="s">
        <v>18</v>
      </c>
      <c r="E24" s="86"/>
      <c r="F24" s="71">
        <v>902</v>
      </c>
      <c r="G24" s="85">
        <v>405</v>
      </c>
      <c r="H24" s="84">
        <v>120003019</v>
      </c>
      <c r="I24" s="83"/>
      <c r="J24" s="19">
        <v>250800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250800</v>
      </c>
      <c r="Z24" s="19">
        <v>250800</v>
      </c>
      <c r="AA24" s="66">
        <v>250800</v>
      </c>
      <c r="AB24" s="66">
        <v>0</v>
      </c>
      <c r="AC24" s="66">
        <v>0</v>
      </c>
      <c r="AD24" s="66">
        <v>0</v>
      </c>
      <c r="AE24" s="66">
        <v>0</v>
      </c>
      <c r="AF24" s="66">
        <v>0</v>
      </c>
      <c r="AG24" s="66">
        <v>0</v>
      </c>
      <c r="AH24" s="66">
        <v>0</v>
      </c>
      <c r="AI24" s="66">
        <v>0</v>
      </c>
      <c r="AJ24" s="66">
        <v>0</v>
      </c>
      <c r="AK24" s="66">
        <v>0</v>
      </c>
      <c r="AL24" s="66">
        <v>0</v>
      </c>
      <c r="AM24" s="66">
        <v>250800</v>
      </c>
      <c r="AN24" s="1"/>
    </row>
    <row r="25" spans="1:40" ht="25.8" customHeight="1" x14ac:dyDescent="0.25">
      <c r="A25" s="3"/>
      <c r="B25" s="50" t="s">
        <v>257</v>
      </c>
      <c r="C25" s="50"/>
      <c r="D25" s="34" t="s">
        <v>18</v>
      </c>
      <c r="E25" s="86"/>
      <c r="F25" s="71">
        <v>902</v>
      </c>
      <c r="G25" s="85">
        <v>405</v>
      </c>
      <c r="H25" s="84">
        <v>120003038</v>
      </c>
      <c r="I25" s="83"/>
      <c r="J25" s="19">
        <v>14716200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14716200</v>
      </c>
      <c r="Z25" s="19">
        <v>14716200</v>
      </c>
      <c r="AA25" s="66">
        <v>14716200</v>
      </c>
      <c r="AB25" s="66">
        <v>0</v>
      </c>
      <c r="AC25" s="66">
        <v>0</v>
      </c>
      <c r="AD25" s="66">
        <v>0</v>
      </c>
      <c r="AE25" s="66">
        <v>0</v>
      </c>
      <c r="AF25" s="66">
        <v>0</v>
      </c>
      <c r="AG25" s="66">
        <v>0</v>
      </c>
      <c r="AH25" s="66">
        <v>0</v>
      </c>
      <c r="AI25" s="66">
        <v>0</v>
      </c>
      <c r="AJ25" s="66">
        <v>0</v>
      </c>
      <c r="AK25" s="66">
        <v>0</v>
      </c>
      <c r="AL25" s="66">
        <v>0</v>
      </c>
      <c r="AM25" s="66">
        <v>14716200</v>
      </c>
      <c r="AN25" s="1"/>
    </row>
    <row r="26" spans="1:40" ht="25.8" customHeight="1" x14ac:dyDescent="0.25">
      <c r="A26" s="3"/>
      <c r="B26" s="50" t="s">
        <v>257</v>
      </c>
      <c r="C26" s="50"/>
      <c r="D26" s="34" t="s">
        <v>18</v>
      </c>
      <c r="E26" s="86"/>
      <c r="F26" s="71">
        <v>902</v>
      </c>
      <c r="G26" s="85">
        <v>405</v>
      </c>
      <c r="H26" s="84">
        <v>300100000</v>
      </c>
      <c r="I26" s="83"/>
      <c r="J26" s="19">
        <v>100000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100000</v>
      </c>
      <c r="Z26" s="19">
        <v>100000</v>
      </c>
      <c r="AA26" s="66">
        <v>100000</v>
      </c>
      <c r="AB26" s="66">
        <v>0</v>
      </c>
      <c r="AC26" s="66">
        <v>0</v>
      </c>
      <c r="AD26" s="66">
        <v>0</v>
      </c>
      <c r="AE26" s="66">
        <v>0</v>
      </c>
      <c r="AF26" s="66">
        <v>0</v>
      </c>
      <c r="AG26" s="66">
        <v>0</v>
      </c>
      <c r="AH26" s="66">
        <v>0</v>
      </c>
      <c r="AI26" s="66">
        <v>0</v>
      </c>
      <c r="AJ26" s="66">
        <v>0</v>
      </c>
      <c r="AK26" s="66">
        <v>0</v>
      </c>
      <c r="AL26" s="66">
        <v>0</v>
      </c>
      <c r="AM26" s="66">
        <v>100000</v>
      </c>
      <c r="AN26" s="1"/>
    </row>
    <row r="27" spans="1:40" ht="25.8" customHeight="1" x14ac:dyDescent="0.25">
      <c r="A27" s="3"/>
      <c r="B27" s="50" t="s">
        <v>257</v>
      </c>
      <c r="C27" s="50"/>
      <c r="D27" s="34" t="s">
        <v>18</v>
      </c>
      <c r="E27" s="86"/>
      <c r="F27" s="71">
        <v>902</v>
      </c>
      <c r="G27" s="85">
        <v>409</v>
      </c>
      <c r="H27" s="84">
        <v>300100000</v>
      </c>
      <c r="I27" s="83"/>
      <c r="J27" s="19">
        <v>3018017.95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890000</v>
      </c>
      <c r="Q27" s="19">
        <v>0</v>
      </c>
      <c r="R27" s="19">
        <v>890000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2128017.9500000002</v>
      </c>
      <c r="Z27" s="19">
        <v>2128017.9500000002</v>
      </c>
      <c r="AA27" s="66">
        <v>3018017.95</v>
      </c>
      <c r="AB27" s="66">
        <v>0</v>
      </c>
      <c r="AC27" s="66">
        <v>0</v>
      </c>
      <c r="AD27" s="66">
        <v>0</v>
      </c>
      <c r="AE27" s="66">
        <v>0</v>
      </c>
      <c r="AF27" s="66">
        <v>890000</v>
      </c>
      <c r="AG27" s="66">
        <v>0</v>
      </c>
      <c r="AH27" s="66">
        <v>0</v>
      </c>
      <c r="AI27" s="66">
        <v>0</v>
      </c>
      <c r="AJ27" s="66">
        <v>0</v>
      </c>
      <c r="AK27" s="66">
        <v>0</v>
      </c>
      <c r="AL27" s="66">
        <v>0</v>
      </c>
      <c r="AM27" s="66">
        <v>2128017.9500000002</v>
      </c>
      <c r="AN27" s="1"/>
    </row>
    <row r="28" spans="1:40" ht="25.8" customHeight="1" x14ac:dyDescent="0.25">
      <c r="A28" s="3"/>
      <c r="B28" s="50" t="s">
        <v>257</v>
      </c>
      <c r="C28" s="50"/>
      <c r="D28" s="34" t="s">
        <v>18</v>
      </c>
      <c r="E28" s="86"/>
      <c r="F28" s="71">
        <v>902</v>
      </c>
      <c r="G28" s="85">
        <v>412</v>
      </c>
      <c r="H28" s="84">
        <v>300100000</v>
      </c>
      <c r="I28" s="83"/>
      <c r="J28" s="19">
        <v>2236100</v>
      </c>
      <c r="K28" s="19">
        <v>0</v>
      </c>
      <c r="L28" s="19">
        <v>30000</v>
      </c>
      <c r="M28" s="19">
        <v>30000</v>
      </c>
      <c r="N28" s="19">
        <v>60000</v>
      </c>
      <c r="O28" s="19">
        <v>30000</v>
      </c>
      <c r="P28" s="19">
        <v>30000</v>
      </c>
      <c r="Q28" s="19">
        <v>30000</v>
      </c>
      <c r="R28" s="19">
        <v>90000</v>
      </c>
      <c r="S28" s="19">
        <v>30000</v>
      </c>
      <c r="T28" s="19">
        <v>210000</v>
      </c>
      <c r="U28" s="19">
        <v>372000</v>
      </c>
      <c r="V28" s="19">
        <v>575000</v>
      </c>
      <c r="W28" s="19">
        <v>0</v>
      </c>
      <c r="X28" s="19">
        <v>23000</v>
      </c>
      <c r="Y28" s="19">
        <v>1451100</v>
      </c>
      <c r="Z28" s="19">
        <v>1511100</v>
      </c>
      <c r="AA28" s="66">
        <v>2236100</v>
      </c>
      <c r="AB28" s="66">
        <v>0</v>
      </c>
      <c r="AC28" s="66">
        <v>30000</v>
      </c>
      <c r="AD28" s="66">
        <v>30000</v>
      </c>
      <c r="AE28" s="66">
        <v>30000</v>
      </c>
      <c r="AF28" s="66">
        <v>30000</v>
      </c>
      <c r="AG28" s="66">
        <v>30000</v>
      </c>
      <c r="AH28" s="66">
        <v>30000</v>
      </c>
      <c r="AI28" s="66">
        <v>210000</v>
      </c>
      <c r="AJ28" s="66">
        <v>335000</v>
      </c>
      <c r="AK28" s="66">
        <v>30000</v>
      </c>
      <c r="AL28" s="66">
        <v>30000</v>
      </c>
      <c r="AM28" s="66">
        <v>1451100</v>
      </c>
      <c r="AN28" s="1"/>
    </row>
    <row r="29" spans="1:40" ht="25.8" customHeight="1" x14ac:dyDescent="0.25">
      <c r="A29" s="3"/>
      <c r="B29" s="50" t="s">
        <v>257</v>
      </c>
      <c r="C29" s="50"/>
      <c r="D29" s="34" t="s">
        <v>18</v>
      </c>
      <c r="E29" s="86"/>
      <c r="F29" s="71">
        <v>902</v>
      </c>
      <c r="G29" s="85">
        <v>502</v>
      </c>
      <c r="H29" s="84">
        <v>120002002</v>
      </c>
      <c r="I29" s="83"/>
      <c r="J29" s="19">
        <v>750000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750000</v>
      </c>
      <c r="Y29" s="19">
        <v>0</v>
      </c>
      <c r="Z29" s="19">
        <v>750000</v>
      </c>
      <c r="AA29" s="66">
        <v>750000</v>
      </c>
      <c r="AB29" s="66">
        <v>0</v>
      </c>
      <c r="AC29" s="66">
        <v>0</v>
      </c>
      <c r="AD29" s="66">
        <v>0</v>
      </c>
      <c r="AE29" s="66">
        <v>0</v>
      </c>
      <c r="AF29" s="66">
        <v>0</v>
      </c>
      <c r="AG29" s="66">
        <v>0</v>
      </c>
      <c r="AH29" s="66">
        <v>0</v>
      </c>
      <c r="AI29" s="66">
        <v>0</v>
      </c>
      <c r="AJ29" s="66">
        <v>0</v>
      </c>
      <c r="AK29" s="66">
        <v>0</v>
      </c>
      <c r="AL29" s="66">
        <v>750000</v>
      </c>
      <c r="AM29" s="66">
        <v>0</v>
      </c>
      <c r="AN29" s="1"/>
    </row>
    <row r="30" spans="1:40" ht="25.8" customHeight="1" x14ac:dyDescent="0.25">
      <c r="A30" s="3"/>
      <c r="B30" s="50" t="s">
        <v>257</v>
      </c>
      <c r="C30" s="50"/>
      <c r="D30" s="34" t="s">
        <v>18</v>
      </c>
      <c r="E30" s="86"/>
      <c r="F30" s="71">
        <v>902</v>
      </c>
      <c r="G30" s="85">
        <v>502</v>
      </c>
      <c r="H30" s="84">
        <v>300100000</v>
      </c>
      <c r="I30" s="83"/>
      <c r="J30" s="19">
        <v>11326600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480000</v>
      </c>
      <c r="R30" s="19">
        <v>480000</v>
      </c>
      <c r="S30" s="19">
        <v>0</v>
      </c>
      <c r="T30" s="19">
        <v>2260000</v>
      </c>
      <c r="U30" s="19">
        <v>5238000</v>
      </c>
      <c r="V30" s="19">
        <v>7535000</v>
      </c>
      <c r="W30" s="19">
        <v>30000</v>
      </c>
      <c r="X30" s="19">
        <v>3318600</v>
      </c>
      <c r="Y30" s="19">
        <v>0</v>
      </c>
      <c r="Z30" s="19">
        <v>3311600</v>
      </c>
      <c r="AA30" s="66">
        <v>11326600</v>
      </c>
      <c r="AB30" s="66">
        <v>0</v>
      </c>
      <c r="AC30" s="66">
        <v>0</v>
      </c>
      <c r="AD30" s="66">
        <v>0</v>
      </c>
      <c r="AE30" s="66">
        <v>0</v>
      </c>
      <c r="AF30" s="66">
        <v>0</v>
      </c>
      <c r="AG30" s="66">
        <v>480000</v>
      </c>
      <c r="AH30" s="66">
        <v>0</v>
      </c>
      <c r="AI30" s="66">
        <v>2260000</v>
      </c>
      <c r="AJ30" s="66">
        <v>5275000</v>
      </c>
      <c r="AK30" s="66">
        <v>0</v>
      </c>
      <c r="AL30" s="66">
        <v>3311600</v>
      </c>
      <c r="AM30" s="66">
        <v>0</v>
      </c>
      <c r="AN30" s="1"/>
    </row>
    <row r="31" spans="1:40" ht="25.8" customHeight="1" x14ac:dyDescent="0.25">
      <c r="A31" s="3"/>
      <c r="B31" s="50" t="s">
        <v>257</v>
      </c>
      <c r="C31" s="50"/>
      <c r="D31" s="34" t="s">
        <v>18</v>
      </c>
      <c r="E31" s="86"/>
      <c r="F31" s="71">
        <v>902</v>
      </c>
      <c r="G31" s="85">
        <v>605</v>
      </c>
      <c r="H31" s="84">
        <v>300100000</v>
      </c>
      <c r="I31" s="83"/>
      <c r="J31" s="19">
        <v>480000.5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110000</v>
      </c>
      <c r="Q31" s="19">
        <v>0</v>
      </c>
      <c r="R31" s="19">
        <v>110000</v>
      </c>
      <c r="S31" s="19">
        <v>370000.5</v>
      </c>
      <c r="T31" s="19">
        <v>0</v>
      </c>
      <c r="U31" s="19">
        <v>0</v>
      </c>
      <c r="V31" s="19">
        <v>370000.5</v>
      </c>
      <c r="W31" s="19">
        <v>0</v>
      </c>
      <c r="X31" s="19">
        <v>0</v>
      </c>
      <c r="Y31" s="19">
        <v>0</v>
      </c>
      <c r="Z31" s="19">
        <v>0</v>
      </c>
      <c r="AA31" s="66">
        <v>480000.5</v>
      </c>
      <c r="AB31" s="66">
        <v>0</v>
      </c>
      <c r="AC31" s="66">
        <v>0</v>
      </c>
      <c r="AD31" s="66">
        <v>0</v>
      </c>
      <c r="AE31" s="66">
        <v>0</v>
      </c>
      <c r="AF31" s="66">
        <v>110000</v>
      </c>
      <c r="AG31" s="66">
        <v>0</v>
      </c>
      <c r="AH31" s="66">
        <v>370000.5</v>
      </c>
      <c r="AI31" s="66">
        <v>0</v>
      </c>
      <c r="AJ31" s="66">
        <v>0</v>
      </c>
      <c r="AK31" s="66">
        <v>0</v>
      </c>
      <c r="AL31" s="66">
        <v>0</v>
      </c>
      <c r="AM31" s="66">
        <v>0</v>
      </c>
      <c r="AN31" s="1"/>
    </row>
    <row r="32" spans="1:40" ht="25.8" customHeight="1" x14ac:dyDescent="0.25">
      <c r="A32" s="3"/>
      <c r="B32" s="50" t="s">
        <v>257</v>
      </c>
      <c r="C32" s="50"/>
      <c r="D32" s="34" t="s">
        <v>18</v>
      </c>
      <c r="E32" s="86"/>
      <c r="F32" s="71">
        <v>902</v>
      </c>
      <c r="G32" s="85">
        <v>702</v>
      </c>
      <c r="H32" s="84">
        <v>120002031</v>
      </c>
      <c r="I32" s="83"/>
      <c r="J32" s="19">
        <v>22106000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2344200</v>
      </c>
      <c r="R32" s="19">
        <v>2344200</v>
      </c>
      <c r="S32" s="19">
        <v>3596059</v>
      </c>
      <c r="T32" s="19">
        <v>0</v>
      </c>
      <c r="U32" s="19">
        <v>2600359</v>
      </c>
      <c r="V32" s="19">
        <v>6196418</v>
      </c>
      <c r="W32" s="19">
        <v>0</v>
      </c>
      <c r="X32" s="19">
        <v>0</v>
      </c>
      <c r="Y32" s="19">
        <v>13565382</v>
      </c>
      <c r="Z32" s="19">
        <v>13565382</v>
      </c>
      <c r="AA32" s="66">
        <v>22106000</v>
      </c>
      <c r="AB32" s="66">
        <v>0</v>
      </c>
      <c r="AC32" s="66">
        <v>0</v>
      </c>
      <c r="AD32" s="66">
        <v>0</v>
      </c>
      <c r="AE32" s="66">
        <v>0</v>
      </c>
      <c r="AF32" s="66">
        <v>0</v>
      </c>
      <c r="AG32" s="66">
        <v>2344200</v>
      </c>
      <c r="AH32" s="66">
        <v>3596059</v>
      </c>
      <c r="AI32" s="66">
        <v>0</v>
      </c>
      <c r="AJ32" s="66">
        <v>2600359</v>
      </c>
      <c r="AK32" s="66">
        <v>0</v>
      </c>
      <c r="AL32" s="66">
        <v>0</v>
      </c>
      <c r="AM32" s="66">
        <v>13565382</v>
      </c>
      <c r="AN32" s="1"/>
    </row>
    <row r="33" spans="1:40" ht="25.8" customHeight="1" x14ac:dyDescent="0.25">
      <c r="A33" s="3"/>
      <c r="B33" s="50" t="s">
        <v>257</v>
      </c>
      <c r="C33" s="50"/>
      <c r="D33" s="34" t="s">
        <v>18</v>
      </c>
      <c r="E33" s="86"/>
      <c r="F33" s="71">
        <v>902</v>
      </c>
      <c r="G33" s="85">
        <v>702</v>
      </c>
      <c r="H33" s="84">
        <v>300100000</v>
      </c>
      <c r="I33" s="83"/>
      <c r="J33" s="19">
        <v>4038500</v>
      </c>
      <c r="K33" s="19">
        <v>0</v>
      </c>
      <c r="L33" s="19">
        <v>0</v>
      </c>
      <c r="M33" s="19">
        <v>505000</v>
      </c>
      <c r="N33" s="19">
        <v>505000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3533500</v>
      </c>
      <c r="Z33" s="19">
        <v>3533500</v>
      </c>
      <c r="AA33" s="66">
        <v>4038500</v>
      </c>
      <c r="AB33" s="66">
        <v>0</v>
      </c>
      <c r="AC33" s="66">
        <v>0</v>
      </c>
      <c r="AD33" s="66">
        <v>505000</v>
      </c>
      <c r="AE33" s="66">
        <v>0</v>
      </c>
      <c r="AF33" s="66">
        <v>0</v>
      </c>
      <c r="AG33" s="66">
        <v>0</v>
      </c>
      <c r="AH33" s="66">
        <v>0</v>
      </c>
      <c r="AI33" s="66">
        <v>0</v>
      </c>
      <c r="AJ33" s="66">
        <v>0</v>
      </c>
      <c r="AK33" s="66">
        <v>0</v>
      </c>
      <c r="AL33" s="66">
        <v>0</v>
      </c>
      <c r="AM33" s="66">
        <v>3533500</v>
      </c>
      <c r="AN33" s="1"/>
    </row>
    <row r="34" spans="1:40" ht="25.8" customHeight="1" x14ac:dyDescent="0.25">
      <c r="A34" s="3"/>
      <c r="B34" s="50" t="s">
        <v>257</v>
      </c>
      <c r="C34" s="50"/>
      <c r="D34" s="34" t="s">
        <v>18</v>
      </c>
      <c r="E34" s="86"/>
      <c r="F34" s="71">
        <v>902</v>
      </c>
      <c r="G34" s="85">
        <v>902</v>
      </c>
      <c r="H34" s="84">
        <v>120003024</v>
      </c>
      <c r="I34" s="83"/>
      <c r="J34" s="19">
        <v>13000000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653461</v>
      </c>
      <c r="Q34" s="19">
        <v>1050023</v>
      </c>
      <c r="R34" s="19">
        <v>1703484</v>
      </c>
      <c r="S34" s="19">
        <v>2218669</v>
      </c>
      <c r="T34" s="19">
        <v>741959</v>
      </c>
      <c r="U34" s="19">
        <v>729327</v>
      </c>
      <c r="V34" s="19">
        <v>3689955</v>
      </c>
      <c r="W34" s="19">
        <v>0</v>
      </c>
      <c r="X34" s="19">
        <v>0</v>
      </c>
      <c r="Y34" s="19">
        <v>7606561</v>
      </c>
      <c r="Z34" s="19">
        <v>7606561</v>
      </c>
      <c r="AA34" s="66">
        <v>13000000</v>
      </c>
      <c r="AB34" s="66">
        <v>0</v>
      </c>
      <c r="AC34" s="66">
        <v>0</v>
      </c>
      <c r="AD34" s="66">
        <v>0</v>
      </c>
      <c r="AE34" s="66">
        <v>0</v>
      </c>
      <c r="AF34" s="66">
        <v>653461</v>
      </c>
      <c r="AG34" s="66">
        <v>1050023</v>
      </c>
      <c r="AH34" s="66">
        <v>2218669</v>
      </c>
      <c r="AI34" s="66">
        <v>741959</v>
      </c>
      <c r="AJ34" s="66">
        <v>729327</v>
      </c>
      <c r="AK34" s="66">
        <v>0</v>
      </c>
      <c r="AL34" s="66">
        <v>0</v>
      </c>
      <c r="AM34" s="66">
        <v>7606561</v>
      </c>
      <c r="AN34" s="1"/>
    </row>
    <row r="35" spans="1:40" ht="25.8" customHeight="1" x14ac:dyDescent="0.25">
      <c r="A35" s="3"/>
      <c r="B35" s="50" t="s">
        <v>257</v>
      </c>
      <c r="C35" s="50"/>
      <c r="D35" s="34" t="s">
        <v>18</v>
      </c>
      <c r="E35" s="86"/>
      <c r="F35" s="71">
        <v>902</v>
      </c>
      <c r="G35" s="85">
        <v>1001</v>
      </c>
      <c r="H35" s="84">
        <v>300100000</v>
      </c>
      <c r="I35" s="83"/>
      <c r="J35" s="19">
        <v>5227381.03</v>
      </c>
      <c r="K35" s="19">
        <v>440000</v>
      </c>
      <c r="L35" s="19">
        <v>445000</v>
      </c>
      <c r="M35" s="19">
        <v>435000</v>
      </c>
      <c r="N35" s="19">
        <v>1320000</v>
      </c>
      <c r="O35" s="19">
        <v>435000</v>
      </c>
      <c r="P35" s="19">
        <v>435000</v>
      </c>
      <c r="Q35" s="19">
        <v>435000</v>
      </c>
      <c r="R35" s="19">
        <v>1305000</v>
      </c>
      <c r="S35" s="19">
        <v>431000</v>
      </c>
      <c r="T35" s="19">
        <v>434300</v>
      </c>
      <c r="U35" s="19">
        <v>434300</v>
      </c>
      <c r="V35" s="19">
        <v>1299600</v>
      </c>
      <c r="W35" s="19">
        <v>434300</v>
      </c>
      <c r="X35" s="19">
        <v>434300</v>
      </c>
      <c r="Y35" s="19">
        <v>434181.03</v>
      </c>
      <c r="Z35" s="19">
        <v>1302781.03</v>
      </c>
      <c r="AA35" s="66">
        <v>5227381.03</v>
      </c>
      <c r="AB35" s="66">
        <v>440000</v>
      </c>
      <c r="AC35" s="66">
        <v>445000</v>
      </c>
      <c r="AD35" s="66">
        <v>435000</v>
      </c>
      <c r="AE35" s="66">
        <v>435000</v>
      </c>
      <c r="AF35" s="66">
        <v>435000</v>
      </c>
      <c r="AG35" s="66">
        <v>435000</v>
      </c>
      <c r="AH35" s="66">
        <v>431000</v>
      </c>
      <c r="AI35" s="66">
        <v>434300</v>
      </c>
      <c r="AJ35" s="66">
        <v>434300</v>
      </c>
      <c r="AK35" s="66">
        <v>434300</v>
      </c>
      <c r="AL35" s="66">
        <v>434300</v>
      </c>
      <c r="AM35" s="66">
        <v>434181.03</v>
      </c>
      <c r="AN35" s="1"/>
    </row>
    <row r="36" spans="1:40" ht="25.8" customHeight="1" x14ac:dyDescent="0.25">
      <c r="A36" s="3"/>
      <c r="B36" s="50" t="s">
        <v>257</v>
      </c>
      <c r="C36" s="50"/>
      <c r="D36" s="34" t="s">
        <v>18</v>
      </c>
      <c r="E36" s="86"/>
      <c r="F36" s="71">
        <v>902</v>
      </c>
      <c r="G36" s="85">
        <v>1004</v>
      </c>
      <c r="H36" s="84">
        <v>120003035</v>
      </c>
      <c r="I36" s="83"/>
      <c r="J36" s="19">
        <v>66500900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9268578</v>
      </c>
      <c r="Q36" s="19">
        <v>0</v>
      </c>
      <c r="R36" s="19">
        <v>9268578</v>
      </c>
      <c r="S36" s="19">
        <v>69545.2</v>
      </c>
      <c r="T36" s="19">
        <v>6179052</v>
      </c>
      <c r="U36" s="19">
        <v>0</v>
      </c>
      <c r="V36" s="19">
        <v>6248597.2000000002</v>
      </c>
      <c r="W36" s="19">
        <v>0</v>
      </c>
      <c r="X36" s="19">
        <v>0</v>
      </c>
      <c r="Y36" s="19">
        <v>50983724.799999997</v>
      </c>
      <c r="Z36" s="19">
        <v>50983724.799999997</v>
      </c>
      <c r="AA36" s="66">
        <v>66500900</v>
      </c>
      <c r="AB36" s="66">
        <v>0</v>
      </c>
      <c r="AC36" s="66">
        <v>0</v>
      </c>
      <c r="AD36" s="66">
        <v>0</v>
      </c>
      <c r="AE36" s="66">
        <v>0</v>
      </c>
      <c r="AF36" s="66">
        <v>9268578</v>
      </c>
      <c r="AG36" s="66">
        <v>0</v>
      </c>
      <c r="AH36" s="66">
        <v>69545.2</v>
      </c>
      <c r="AI36" s="66">
        <v>6179052</v>
      </c>
      <c r="AJ36" s="66">
        <v>0</v>
      </c>
      <c r="AK36" s="66">
        <v>0</v>
      </c>
      <c r="AL36" s="66">
        <v>0</v>
      </c>
      <c r="AM36" s="66">
        <v>50983724.799999997</v>
      </c>
      <c r="AN36" s="1"/>
    </row>
    <row r="37" spans="1:40" ht="25.8" customHeight="1" x14ac:dyDescent="0.25">
      <c r="A37" s="3"/>
      <c r="B37" s="50" t="s">
        <v>257</v>
      </c>
      <c r="C37" s="50"/>
      <c r="D37" s="34" t="s">
        <v>18</v>
      </c>
      <c r="E37" s="86"/>
      <c r="F37" s="71">
        <v>902</v>
      </c>
      <c r="G37" s="85">
        <v>1101</v>
      </c>
      <c r="H37" s="84">
        <v>300100000</v>
      </c>
      <c r="I37" s="83"/>
      <c r="J37" s="19">
        <v>2102074.11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298700</v>
      </c>
      <c r="R37" s="19">
        <v>298700</v>
      </c>
      <c r="S37" s="19">
        <v>356849.53</v>
      </c>
      <c r="T37" s="19">
        <v>0</v>
      </c>
      <c r="U37" s="19">
        <v>937206.4</v>
      </c>
      <c r="V37" s="19">
        <v>1294055.93</v>
      </c>
      <c r="W37" s="19">
        <v>0</v>
      </c>
      <c r="X37" s="19">
        <v>0</v>
      </c>
      <c r="Y37" s="19">
        <v>509318.18</v>
      </c>
      <c r="Z37" s="19">
        <v>509318.18</v>
      </c>
      <c r="AA37" s="66">
        <v>2102074.11</v>
      </c>
      <c r="AB37" s="66">
        <v>0</v>
      </c>
      <c r="AC37" s="66">
        <v>0</v>
      </c>
      <c r="AD37" s="66">
        <v>0</v>
      </c>
      <c r="AE37" s="66">
        <v>0</v>
      </c>
      <c r="AF37" s="66">
        <v>0</v>
      </c>
      <c r="AG37" s="66">
        <v>298700</v>
      </c>
      <c r="AH37" s="66">
        <v>356849.53</v>
      </c>
      <c r="AI37" s="66">
        <v>0</v>
      </c>
      <c r="AJ37" s="66">
        <v>937206.4</v>
      </c>
      <c r="AK37" s="66">
        <v>0</v>
      </c>
      <c r="AL37" s="66">
        <v>0</v>
      </c>
      <c r="AM37" s="66">
        <v>509318.18</v>
      </c>
      <c r="AN37" s="1"/>
    </row>
    <row r="38" spans="1:40" ht="25.8" customHeight="1" x14ac:dyDescent="0.25">
      <c r="A38" s="3"/>
      <c r="B38" s="50" t="s">
        <v>257</v>
      </c>
      <c r="C38" s="50"/>
      <c r="D38" s="34" t="s">
        <v>18</v>
      </c>
      <c r="E38" s="86"/>
      <c r="F38" s="71">
        <v>902</v>
      </c>
      <c r="G38" s="85">
        <v>1301</v>
      </c>
      <c r="H38" s="84">
        <v>300100000</v>
      </c>
      <c r="I38" s="83"/>
      <c r="J38" s="19">
        <v>1474648</v>
      </c>
      <c r="K38" s="19">
        <v>150</v>
      </c>
      <c r="L38" s="19">
        <v>249850</v>
      </c>
      <c r="M38" s="19">
        <v>250000</v>
      </c>
      <c r="N38" s="19">
        <v>500000</v>
      </c>
      <c r="O38" s="19">
        <v>82700</v>
      </c>
      <c r="P38" s="19">
        <v>13500</v>
      </c>
      <c r="Q38" s="19">
        <v>0</v>
      </c>
      <c r="R38" s="19">
        <v>96200</v>
      </c>
      <c r="S38" s="19">
        <v>34574</v>
      </c>
      <c r="T38" s="19">
        <v>0</v>
      </c>
      <c r="U38" s="19">
        <v>122217.71</v>
      </c>
      <c r="V38" s="19">
        <v>156791.71</v>
      </c>
      <c r="W38" s="19">
        <v>250000</v>
      </c>
      <c r="X38" s="19">
        <v>162356.29</v>
      </c>
      <c r="Y38" s="19">
        <v>309300</v>
      </c>
      <c r="Z38" s="19">
        <v>721656.29</v>
      </c>
      <c r="AA38" s="66">
        <v>1474648</v>
      </c>
      <c r="AB38" s="66">
        <v>150</v>
      </c>
      <c r="AC38" s="66">
        <v>249850</v>
      </c>
      <c r="AD38" s="66">
        <v>250000</v>
      </c>
      <c r="AE38" s="66">
        <v>82700</v>
      </c>
      <c r="AF38" s="66">
        <v>13500</v>
      </c>
      <c r="AG38" s="66">
        <v>0</v>
      </c>
      <c r="AH38" s="66">
        <v>34574</v>
      </c>
      <c r="AI38" s="66">
        <v>0</v>
      </c>
      <c r="AJ38" s="66">
        <v>122217.71</v>
      </c>
      <c r="AK38" s="66">
        <v>250000</v>
      </c>
      <c r="AL38" s="66">
        <v>162356.29</v>
      </c>
      <c r="AM38" s="66">
        <v>309300</v>
      </c>
      <c r="AN38" s="1"/>
    </row>
    <row r="39" spans="1:40" ht="25.8" customHeight="1" x14ac:dyDescent="0.25">
      <c r="A39" s="3"/>
      <c r="B39" s="51" t="s">
        <v>257</v>
      </c>
      <c r="C39" s="51"/>
      <c r="D39" s="17" t="s">
        <v>18</v>
      </c>
      <c r="E39" s="72"/>
      <c r="F39" s="71">
        <v>902</v>
      </c>
      <c r="G39" s="70">
        <v>1403</v>
      </c>
      <c r="H39" s="69">
        <v>300100000</v>
      </c>
      <c r="I39" s="68"/>
      <c r="J39" s="10">
        <v>11996100</v>
      </c>
      <c r="K39" s="10">
        <v>0</v>
      </c>
      <c r="L39" s="10">
        <v>0</v>
      </c>
      <c r="M39" s="10">
        <v>0</v>
      </c>
      <c r="N39" s="19">
        <v>0</v>
      </c>
      <c r="O39" s="10">
        <v>0</v>
      </c>
      <c r="P39" s="10">
        <v>0</v>
      </c>
      <c r="Q39" s="10">
        <v>0</v>
      </c>
      <c r="R39" s="19">
        <v>0</v>
      </c>
      <c r="S39" s="10">
        <v>0</v>
      </c>
      <c r="T39" s="10">
        <v>11996100</v>
      </c>
      <c r="U39" s="10">
        <v>0</v>
      </c>
      <c r="V39" s="19">
        <v>11996100</v>
      </c>
      <c r="W39" s="10">
        <v>0</v>
      </c>
      <c r="X39" s="10">
        <v>0</v>
      </c>
      <c r="Y39" s="10">
        <v>0</v>
      </c>
      <c r="Z39" s="19">
        <v>0</v>
      </c>
      <c r="AA39" s="66">
        <v>11996100</v>
      </c>
      <c r="AB39" s="66">
        <v>0</v>
      </c>
      <c r="AC39" s="66">
        <v>0</v>
      </c>
      <c r="AD39" s="66">
        <v>0</v>
      </c>
      <c r="AE39" s="66">
        <v>0</v>
      </c>
      <c r="AF39" s="66">
        <v>0</v>
      </c>
      <c r="AG39" s="66">
        <v>0</v>
      </c>
      <c r="AH39" s="66">
        <v>0</v>
      </c>
      <c r="AI39" s="66">
        <v>11996100</v>
      </c>
      <c r="AJ39" s="66">
        <v>0</v>
      </c>
      <c r="AK39" s="66">
        <v>0</v>
      </c>
      <c r="AL39" s="66">
        <v>0</v>
      </c>
      <c r="AM39" s="66">
        <v>0</v>
      </c>
      <c r="AN39" s="1"/>
    </row>
    <row r="40" spans="1:40" ht="26.4" customHeight="1" x14ac:dyDescent="0.25">
      <c r="A40" s="3"/>
      <c r="B40" s="175" t="s">
        <v>87</v>
      </c>
      <c r="C40" s="175"/>
      <c r="D40" s="175"/>
      <c r="E40" s="175"/>
      <c r="F40" s="67" t="s">
        <v>215</v>
      </c>
      <c r="G40" s="181"/>
      <c r="H40" s="181"/>
      <c r="I40" s="182"/>
      <c r="J40" s="27">
        <v>16999292</v>
      </c>
      <c r="K40" s="27">
        <v>1206524.81</v>
      </c>
      <c r="L40" s="27">
        <v>1170939.8</v>
      </c>
      <c r="M40" s="6">
        <v>1500230.53</v>
      </c>
      <c r="N40" s="62">
        <v>3877695.14</v>
      </c>
      <c r="O40" s="27">
        <v>1473466.59</v>
      </c>
      <c r="P40" s="27">
        <v>1604045</v>
      </c>
      <c r="Q40" s="6">
        <v>1620649.77</v>
      </c>
      <c r="R40" s="62">
        <v>4698161.3600000003</v>
      </c>
      <c r="S40" s="27">
        <v>1315884.25</v>
      </c>
      <c r="T40" s="27">
        <v>1203553.02</v>
      </c>
      <c r="U40" s="6">
        <v>1502911.93</v>
      </c>
      <c r="V40" s="62">
        <v>4022349.2</v>
      </c>
      <c r="W40" s="27">
        <v>1440615.07</v>
      </c>
      <c r="X40" s="27">
        <v>1433831</v>
      </c>
      <c r="Y40" s="6">
        <v>1526640.23</v>
      </c>
      <c r="Z40" s="62">
        <v>4401086.3</v>
      </c>
      <c r="AA40" s="66">
        <v>16999292</v>
      </c>
      <c r="AB40" s="66">
        <v>1206524.81</v>
      </c>
      <c r="AC40" s="66">
        <v>1170939.8</v>
      </c>
      <c r="AD40" s="66">
        <v>1500230.53</v>
      </c>
      <c r="AE40" s="66">
        <v>1473466.59</v>
      </c>
      <c r="AF40" s="66">
        <v>1604045</v>
      </c>
      <c r="AG40" s="66">
        <v>1620649.77</v>
      </c>
      <c r="AH40" s="66">
        <v>1315884.25</v>
      </c>
      <c r="AI40" s="66">
        <v>1203553.02</v>
      </c>
      <c r="AJ40" s="66">
        <v>1502911.93</v>
      </c>
      <c r="AK40" s="66">
        <v>1440615.07</v>
      </c>
      <c r="AL40" s="66">
        <v>1433831</v>
      </c>
      <c r="AM40" s="66">
        <v>1526640.23</v>
      </c>
      <c r="AN40" s="1"/>
    </row>
    <row r="41" spans="1:40" ht="25.2" customHeight="1" x14ac:dyDescent="0.25">
      <c r="A41" s="3"/>
      <c r="B41" s="77" t="s">
        <v>257</v>
      </c>
      <c r="C41" s="77"/>
      <c r="D41" s="7" t="s">
        <v>84</v>
      </c>
      <c r="E41" s="76"/>
      <c r="F41" s="71">
        <v>905</v>
      </c>
      <c r="G41" s="75">
        <v>106</v>
      </c>
      <c r="H41" s="74">
        <v>300100000</v>
      </c>
      <c r="I41" s="73"/>
      <c r="J41" s="20">
        <v>14870992</v>
      </c>
      <c r="K41" s="20">
        <v>1029169.81</v>
      </c>
      <c r="L41" s="20">
        <v>993584.8</v>
      </c>
      <c r="M41" s="20">
        <v>1322875.53</v>
      </c>
      <c r="N41" s="19">
        <v>3345630.14</v>
      </c>
      <c r="O41" s="20">
        <v>1296111.5900000001</v>
      </c>
      <c r="P41" s="20">
        <v>1291120</v>
      </c>
      <c r="Q41" s="20">
        <v>1462660.77</v>
      </c>
      <c r="R41" s="19">
        <v>4049892.36</v>
      </c>
      <c r="S41" s="20">
        <v>1157895.25</v>
      </c>
      <c r="T41" s="20">
        <v>1045564.02</v>
      </c>
      <c r="U41" s="20">
        <v>1344922.93</v>
      </c>
      <c r="V41" s="19">
        <v>3548382.2</v>
      </c>
      <c r="W41" s="20">
        <v>1282626.07</v>
      </c>
      <c r="X41" s="20">
        <v>1275842</v>
      </c>
      <c r="Y41" s="20">
        <v>1368619.23</v>
      </c>
      <c r="Z41" s="19">
        <v>3927087.3</v>
      </c>
      <c r="AA41" s="66">
        <v>14870992</v>
      </c>
      <c r="AB41" s="66">
        <v>1029169.81</v>
      </c>
      <c r="AC41" s="66">
        <v>993584.8</v>
      </c>
      <c r="AD41" s="66">
        <v>1322875.53</v>
      </c>
      <c r="AE41" s="66">
        <v>1296111.5900000001</v>
      </c>
      <c r="AF41" s="66">
        <v>1291120</v>
      </c>
      <c r="AG41" s="66">
        <v>1462660.77</v>
      </c>
      <c r="AH41" s="66">
        <v>1157895.25</v>
      </c>
      <c r="AI41" s="66">
        <v>1045564.02</v>
      </c>
      <c r="AJ41" s="66">
        <v>1344922.93</v>
      </c>
      <c r="AK41" s="66">
        <v>1282626.07</v>
      </c>
      <c r="AL41" s="66">
        <v>1275842</v>
      </c>
      <c r="AM41" s="66">
        <v>1368619.23</v>
      </c>
      <c r="AN41" s="1"/>
    </row>
    <row r="42" spans="1:40" ht="25.2" customHeight="1" x14ac:dyDescent="0.25">
      <c r="A42" s="3"/>
      <c r="B42" s="51" t="s">
        <v>257</v>
      </c>
      <c r="C42" s="51"/>
      <c r="D42" s="17" t="s">
        <v>84</v>
      </c>
      <c r="E42" s="72"/>
      <c r="F42" s="71">
        <v>905</v>
      </c>
      <c r="G42" s="70">
        <v>1401</v>
      </c>
      <c r="H42" s="69">
        <v>300100000</v>
      </c>
      <c r="I42" s="68"/>
      <c r="J42" s="10">
        <v>2128300</v>
      </c>
      <c r="K42" s="10">
        <v>177355</v>
      </c>
      <c r="L42" s="10">
        <v>177355</v>
      </c>
      <c r="M42" s="10">
        <v>177355</v>
      </c>
      <c r="N42" s="19">
        <v>532065</v>
      </c>
      <c r="O42" s="10">
        <v>177355</v>
      </c>
      <c r="P42" s="10">
        <v>312925</v>
      </c>
      <c r="Q42" s="10">
        <v>157989</v>
      </c>
      <c r="R42" s="19">
        <v>648269</v>
      </c>
      <c r="S42" s="10">
        <v>157989</v>
      </c>
      <c r="T42" s="10">
        <v>157989</v>
      </c>
      <c r="U42" s="10">
        <v>157989</v>
      </c>
      <c r="V42" s="19">
        <v>473967</v>
      </c>
      <c r="W42" s="10">
        <v>157989</v>
      </c>
      <c r="X42" s="10">
        <v>157989</v>
      </c>
      <c r="Y42" s="10">
        <v>158021</v>
      </c>
      <c r="Z42" s="19">
        <v>473999</v>
      </c>
      <c r="AA42" s="66">
        <v>2128300</v>
      </c>
      <c r="AB42" s="66">
        <v>177355</v>
      </c>
      <c r="AC42" s="66">
        <v>177355</v>
      </c>
      <c r="AD42" s="66">
        <v>177355</v>
      </c>
      <c r="AE42" s="66">
        <v>177355</v>
      </c>
      <c r="AF42" s="66">
        <v>312925</v>
      </c>
      <c r="AG42" s="66">
        <v>157989</v>
      </c>
      <c r="AH42" s="66">
        <v>157989</v>
      </c>
      <c r="AI42" s="66">
        <v>157989</v>
      </c>
      <c r="AJ42" s="66">
        <v>157989</v>
      </c>
      <c r="AK42" s="66">
        <v>157989</v>
      </c>
      <c r="AL42" s="66">
        <v>157989</v>
      </c>
      <c r="AM42" s="66">
        <v>158021</v>
      </c>
      <c r="AN42" s="1"/>
    </row>
    <row r="43" spans="1:40" ht="30.6" customHeight="1" x14ac:dyDescent="0.25">
      <c r="A43" s="3"/>
      <c r="B43" s="175" t="s">
        <v>83</v>
      </c>
      <c r="C43" s="175"/>
      <c r="D43" s="175"/>
      <c r="E43" s="175"/>
      <c r="F43" s="67" t="s">
        <v>215</v>
      </c>
      <c r="G43" s="181"/>
      <c r="H43" s="181"/>
      <c r="I43" s="182"/>
      <c r="J43" s="27">
        <v>6950100</v>
      </c>
      <c r="K43" s="27">
        <v>556475</v>
      </c>
      <c r="L43" s="27">
        <v>542575</v>
      </c>
      <c r="M43" s="6">
        <v>583875</v>
      </c>
      <c r="N43" s="62">
        <v>1682925</v>
      </c>
      <c r="O43" s="27">
        <v>554475</v>
      </c>
      <c r="P43" s="27">
        <v>662775</v>
      </c>
      <c r="Q43" s="6">
        <v>717175</v>
      </c>
      <c r="R43" s="62">
        <v>1934425</v>
      </c>
      <c r="S43" s="27">
        <v>712075</v>
      </c>
      <c r="T43" s="27">
        <v>561775</v>
      </c>
      <c r="U43" s="6">
        <v>636275</v>
      </c>
      <c r="V43" s="62">
        <v>1910125</v>
      </c>
      <c r="W43" s="27">
        <v>589175</v>
      </c>
      <c r="X43" s="27">
        <v>542975</v>
      </c>
      <c r="Y43" s="6">
        <v>290475</v>
      </c>
      <c r="Z43" s="62">
        <v>1422625</v>
      </c>
      <c r="AA43" s="66">
        <v>6950100</v>
      </c>
      <c r="AB43" s="66">
        <v>556475</v>
      </c>
      <c r="AC43" s="66">
        <v>542575</v>
      </c>
      <c r="AD43" s="66">
        <v>583875</v>
      </c>
      <c r="AE43" s="66">
        <v>554475</v>
      </c>
      <c r="AF43" s="66">
        <v>662775</v>
      </c>
      <c r="AG43" s="66">
        <v>717175</v>
      </c>
      <c r="AH43" s="66">
        <v>712075</v>
      </c>
      <c r="AI43" s="66">
        <v>561775</v>
      </c>
      <c r="AJ43" s="66">
        <v>636275</v>
      </c>
      <c r="AK43" s="66">
        <v>589175</v>
      </c>
      <c r="AL43" s="66">
        <v>542975</v>
      </c>
      <c r="AM43" s="66">
        <v>290475</v>
      </c>
      <c r="AN43" s="1"/>
    </row>
    <row r="44" spans="1:40" ht="23.4" customHeight="1" x14ac:dyDescent="0.25">
      <c r="A44" s="3"/>
      <c r="B44" s="77" t="s">
        <v>257</v>
      </c>
      <c r="C44" s="77"/>
      <c r="D44" s="7" t="s">
        <v>78</v>
      </c>
      <c r="E44" s="76"/>
      <c r="F44" s="71">
        <v>910</v>
      </c>
      <c r="G44" s="75">
        <v>106</v>
      </c>
      <c r="H44" s="74">
        <v>300100000</v>
      </c>
      <c r="I44" s="73"/>
      <c r="J44" s="20">
        <v>4884000</v>
      </c>
      <c r="K44" s="20">
        <v>384300</v>
      </c>
      <c r="L44" s="20">
        <v>370400</v>
      </c>
      <c r="M44" s="20">
        <v>411700</v>
      </c>
      <c r="N44" s="19">
        <v>1166400</v>
      </c>
      <c r="O44" s="20">
        <v>382300</v>
      </c>
      <c r="P44" s="20">
        <v>490600</v>
      </c>
      <c r="Q44" s="20">
        <v>545000</v>
      </c>
      <c r="R44" s="19">
        <v>1417900</v>
      </c>
      <c r="S44" s="20">
        <v>539900</v>
      </c>
      <c r="T44" s="20">
        <v>389600</v>
      </c>
      <c r="U44" s="20">
        <v>464100</v>
      </c>
      <c r="V44" s="19">
        <v>1393600</v>
      </c>
      <c r="W44" s="20">
        <v>417000</v>
      </c>
      <c r="X44" s="20">
        <v>370800</v>
      </c>
      <c r="Y44" s="20">
        <v>118300</v>
      </c>
      <c r="Z44" s="19">
        <v>906100</v>
      </c>
      <c r="AA44" s="66">
        <v>4884000</v>
      </c>
      <c r="AB44" s="66">
        <v>384300</v>
      </c>
      <c r="AC44" s="66">
        <v>370400</v>
      </c>
      <c r="AD44" s="66">
        <v>411700</v>
      </c>
      <c r="AE44" s="66">
        <v>382300</v>
      </c>
      <c r="AF44" s="66">
        <v>490600</v>
      </c>
      <c r="AG44" s="66">
        <v>545000</v>
      </c>
      <c r="AH44" s="66">
        <v>539900</v>
      </c>
      <c r="AI44" s="66">
        <v>389600</v>
      </c>
      <c r="AJ44" s="66">
        <v>464100</v>
      </c>
      <c r="AK44" s="66">
        <v>417000</v>
      </c>
      <c r="AL44" s="66">
        <v>370800</v>
      </c>
      <c r="AM44" s="66">
        <v>118300</v>
      </c>
      <c r="AN44" s="1"/>
    </row>
    <row r="45" spans="1:40" ht="23.4" customHeight="1" x14ac:dyDescent="0.25">
      <c r="A45" s="3"/>
      <c r="B45" s="51" t="s">
        <v>257</v>
      </c>
      <c r="C45" s="51"/>
      <c r="D45" s="17" t="s">
        <v>78</v>
      </c>
      <c r="E45" s="72"/>
      <c r="F45" s="71">
        <v>910</v>
      </c>
      <c r="G45" s="70">
        <v>106</v>
      </c>
      <c r="H45" s="69">
        <v>400100003</v>
      </c>
      <c r="I45" s="68"/>
      <c r="J45" s="10">
        <v>2066100</v>
      </c>
      <c r="K45" s="10">
        <v>172175</v>
      </c>
      <c r="L45" s="10">
        <v>172175</v>
      </c>
      <c r="M45" s="10">
        <v>172175</v>
      </c>
      <c r="N45" s="19">
        <v>516525</v>
      </c>
      <c r="O45" s="10">
        <v>172175</v>
      </c>
      <c r="P45" s="10">
        <v>172175</v>
      </c>
      <c r="Q45" s="10">
        <v>172175</v>
      </c>
      <c r="R45" s="19">
        <v>516525</v>
      </c>
      <c r="S45" s="10">
        <v>172175</v>
      </c>
      <c r="T45" s="10">
        <v>172175</v>
      </c>
      <c r="U45" s="10">
        <v>172175</v>
      </c>
      <c r="V45" s="19">
        <v>516525</v>
      </c>
      <c r="W45" s="10">
        <v>172175</v>
      </c>
      <c r="X45" s="10">
        <v>172175</v>
      </c>
      <c r="Y45" s="10">
        <v>172175</v>
      </c>
      <c r="Z45" s="19">
        <v>516525</v>
      </c>
      <c r="AA45" s="66">
        <v>2066100</v>
      </c>
      <c r="AB45" s="66">
        <v>172175</v>
      </c>
      <c r="AC45" s="66">
        <v>172175</v>
      </c>
      <c r="AD45" s="66">
        <v>172175</v>
      </c>
      <c r="AE45" s="66">
        <v>172175</v>
      </c>
      <c r="AF45" s="66">
        <v>172175</v>
      </c>
      <c r="AG45" s="66">
        <v>172175</v>
      </c>
      <c r="AH45" s="66">
        <v>172175</v>
      </c>
      <c r="AI45" s="66">
        <v>172175</v>
      </c>
      <c r="AJ45" s="66">
        <v>172175</v>
      </c>
      <c r="AK45" s="66">
        <v>172175</v>
      </c>
      <c r="AL45" s="66">
        <v>172175</v>
      </c>
      <c r="AM45" s="66">
        <v>172175</v>
      </c>
      <c r="AN45" s="1"/>
    </row>
    <row r="46" spans="1:40" ht="46.8" customHeight="1" x14ac:dyDescent="0.25">
      <c r="A46" s="3"/>
      <c r="B46" s="175" t="s">
        <v>76</v>
      </c>
      <c r="C46" s="175"/>
      <c r="D46" s="175"/>
      <c r="E46" s="175"/>
      <c r="F46" s="67" t="s">
        <v>215</v>
      </c>
      <c r="G46" s="181"/>
      <c r="H46" s="181"/>
      <c r="I46" s="182"/>
      <c r="J46" s="27">
        <v>11427393.02</v>
      </c>
      <c r="K46" s="27">
        <v>1035875</v>
      </c>
      <c r="L46" s="27">
        <v>1007975</v>
      </c>
      <c r="M46" s="6">
        <v>1072175</v>
      </c>
      <c r="N46" s="62">
        <v>3116025</v>
      </c>
      <c r="O46" s="27">
        <v>1701975</v>
      </c>
      <c r="P46" s="27">
        <v>812075</v>
      </c>
      <c r="Q46" s="6">
        <v>806075</v>
      </c>
      <c r="R46" s="62">
        <v>3320125</v>
      </c>
      <c r="S46" s="27">
        <v>912275</v>
      </c>
      <c r="T46" s="27">
        <v>805975</v>
      </c>
      <c r="U46" s="6">
        <v>756975</v>
      </c>
      <c r="V46" s="62">
        <v>2475225</v>
      </c>
      <c r="W46" s="27">
        <v>839275</v>
      </c>
      <c r="X46" s="27">
        <v>756975</v>
      </c>
      <c r="Y46" s="6">
        <v>919768.02</v>
      </c>
      <c r="Z46" s="62">
        <v>2516018.02</v>
      </c>
      <c r="AA46" s="66">
        <v>11427393.02</v>
      </c>
      <c r="AB46" s="66">
        <v>1035875</v>
      </c>
      <c r="AC46" s="66">
        <v>1007975</v>
      </c>
      <c r="AD46" s="66">
        <v>1072175</v>
      </c>
      <c r="AE46" s="66">
        <v>1701975</v>
      </c>
      <c r="AF46" s="66">
        <v>812075</v>
      </c>
      <c r="AG46" s="66">
        <v>806075</v>
      </c>
      <c r="AH46" s="66">
        <v>912275</v>
      </c>
      <c r="AI46" s="66">
        <v>805975</v>
      </c>
      <c r="AJ46" s="66">
        <v>756975</v>
      </c>
      <c r="AK46" s="66">
        <v>839275</v>
      </c>
      <c r="AL46" s="66">
        <v>756975</v>
      </c>
      <c r="AM46" s="66">
        <v>919768.02</v>
      </c>
      <c r="AN46" s="1"/>
    </row>
    <row r="47" spans="1:40" ht="34.799999999999997" customHeight="1" x14ac:dyDescent="0.25">
      <c r="A47" s="3"/>
      <c r="B47" s="50" t="s">
        <v>257</v>
      </c>
      <c r="C47" s="50"/>
      <c r="D47" s="34" t="s">
        <v>64</v>
      </c>
      <c r="E47" s="86"/>
      <c r="F47" s="71">
        <v>921</v>
      </c>
      <c r="G47" s="85">
        <v>113</v>
      </c>
      <c r="H47" s="84">
        <v>300100000</v>
      </c>
      <c r="I47" s="83"/>
      <c r="J47" s="19">
        <v>11269293.02</v>
      </c>
      <c r="K47" s="19">
        <v>1022700</v>
      </c>
      <c r="L47" s="19">
        <v>994800</v>
      </c>
      <c r="M47" s="19">
        <v>1059000</v>
      </c>
      <c r="N47" s="19">
        <v>3076500</v>
      </c>
      <c r="O47" s="19">
        <v>1688800</v>
      </c>
      <c r="P47" s="19">
        <v>798900</v>
      </c>
      <c r="Q47" s="19">
        <v>792900</v>
      </c>
      <c r="R47" s="19">
        <v>3280600</v>
      </c>
      <c r="S47" s="19">
        <v>899100</v>
      </c>
      <c r="T47" s="19">
        <v>792800</v>
      </c>
      <c r="U47" s="19">
        <v>743800</v>
      </c>
      <c r="V47" s="19">
        <v>2435700</v>
      </c>
      <c r="W47" s="19">
        <v>826100</v>
      </c>
      <c r="X47" s="19">
        <v>743800</v>
      </c>
      <c r="Y47" s="19">
        <v>906593.02</v>
      </c>
      <c r="Z47" s="19">
        <v>2476493.02</v>
      </c>
      <c r="AA47" s="66">
        <v>11269293.02</v>
      </c>
      <c r="AB47" s="66">
        <v>1022700</v>
      </c>
      <c r="AC47" s="66">
        <v>994800</v>
      </c>
      <c r="AD47" s="66">
        <v>1059000</v>
      </c>
      <c r="AE47" s="66">
        <v>1688800</v>
      </c>
      <c r="AF47" s="66">
        <v>798900</v>
      </c>
      <c r="AG47" s="66">
        <v>792900</v>
      </c>
      <c r="AH47" s="66">
        <v>899100</v>
      </c>
      <c r="AI47" s="66">
        <v>792800</v>
      </c>
      <c r="AJ47" s="66">
        <v>743800</v>
      </c>
      <c r="AK47" s="66">
        <v>826100</v>
      </c>
      <c r="AL47" s="66">
        <v>743800</v>
      </c>
      <c r="AM47" s="66">
        <v>906593.02</v>
      </c>
      <c r="AN47" s="1"/>
    </row>
    <row r="48" spans="1:40" ht="34.799999999999997" customHeight="1" x14ac:dyDescent="0.25">
      <c r="A48" s="3"/>
      <c r="B48" s="51" t="s">
        <v>257</v>
      </c>
      <c r="C48" s="51"/>
      <c r="D48" s="17" t="s">
        <v>64</v>
      </c>
      <c r="E48" s="72"/>
      <c r="F48" s="71">
        <v>921</v>
      </c>
      <c r="G48" s="70">
        <v>113</v>
      </c>
      <c r="H48" s="69">
        <v>400100005</v>
      </c>
      <c r="I48" s="68"/>
      <c r="J48" s="10">
        <v>158100</v>
      </c>
      <c r="K48" s="10">
        <v>13175</v>
      </c>
      <c r="L48" s="10">
        <v>13175</v>
      </c>
      <c r="M48" s="10">
        <v>13175</v>
      </c>
      <c r="N48" s="19">
        <v>39525</v>
      </c>
      <c r="O48" s="10">
        <v>13175</v>
      </c>
      <c r="P48" s="10">
        <v>13175</v>
      </c>
      <c r="Q48" s="10">
        <v>13175</v>
      </c>
      <c r="R48" s="19">
        <v>39525</v>
      </c>
      <c r="S48" s="10">
        <v>13175</v>
      </c>
      <c r="T48" s="10">
        <v>13175</v>
      </c>
      <c r="U48" s="10">
        <v>13175</v>
      </c>
      <c r="V48" s="19">
        <v>39525</v>
      </c>
      <c r="W48" s="10">
        <v>13175</v>
      </c>
      <c r="X48" s="10">
        <v>13175</v>
      </c>
      <c r="Y48" s="10">
        <v>13175</v>
      </c>
      <c r="Z48" s="19">
        <v>39525</v>
      </c>
      <c r="AA48" s="66">
        <v>158100</v>
      </c>
      <c r="AB48" s="66">
        <v>13175</v>
      </c>
      <c r="AC48" s="66">
        <v>13175</v>
      </c>
      <c r="AD48" s="66">
        <v>13175</v>
      </c>
      <c r="AE48" s="66">
        <v>13175</v>
      </c>
      <c r="AF48" s="66">
        <v>13175</v>
      </c>
      <c r="AG48" s="66">
        <v>13175</v>
      </c>
      <c r="AH48" s="66">
        <v>13175</v>
      </c>
      <c r="AI48" s="66">
        <v>13175</v>
      </c>
      <c r="AJ48" s="66">
        <v>13175</v>
      </c>
      <c r="AK48" s="66">
        <v>13175</v>
      </c>
      <c r="AL48" s="66">
        <v>13175</v>
      </c>
      <c r="AM48" s="66">
        <v>13175</v>
      </c>
      <c r="AN48" s="1"/>
    </row>
    <row r="49" spans="1:40" ht="19.2" customHeight="1" x14ac:dyDescent="0.25">
      <c r="A49" s="3"/>
      <c r="B49" s="175" t="s">
        <v>16</v>
      </c>
      <c r="C49" s="175"/>
      <c r="D49" s="175"/>
      <c r="E49" s="175"/>
      <c r="F49" s="67" t="s">
        <v>215</v>
      </c>
      <c r="G49" s="181"/>
      <c r="H49" s="181"/>
      <c r="I49" s="182"/>
      <c r="J49" s="27">
        <v>1381728573.76</v>
      </c>
      <c r="K49" s="27">
        <v>61106435</v>
      </c>
      <c r="L49" s="27">
        <v>151040445.19999999</v>
      </c>
      <c r="M49" s="6">
        <v>101997899.47</v>
      </c>
      <c r="N49" s="62">
        <v>314144779.67000002</v>
      </c>
      <c r="O49" s="27">
        <v>180773919.62</v>
      </c>
      <c r="P49" s="27">
        <v>99219260.400000006</v>
      </c>
      <c r="Q49" s="6">
        <v>192281683.99000001</v>
      </c>
      <c r="R49" s="62">
        <v>472274864.00999999</v>
      </c>
      <c r="S49" s="27">
        <v>100258852.88</v>
      </c>
      <c r="T49" s="27">
        <v>87570159</v>
      </c>
      <c r="U49" s="6">
        <v>115483028.75</v>
      </c>
      <c r="V49" s="62">
        <v>303312040.63</v>
      </c>
      <c r="W49" s="27">
        <v>109207661.95</v>
      </c>
      <c r="X49" s="27">
        <v>79254668.5</v>
      </c>
      <c r="Y49" s="6">
        <v>103534559</v>
      </c>
      <c r="Z49" s="62">
        <v>291996889.44999999</v>
      </c>
      <c r="AA49" s="66">
        <v>1381728573.76</v>
      </c>
      <c r="AB49" s="66">
        <v>61106435</v>
      </c>
      <c r="AC49" s="66">
        <v>151040445.19999999</v>
      </c>
      <c r="AD49" s="66">
        <v>101997899.47</v>
      </c>
      <c r="AE49" s="66">
        <v>180773919.62</v>
      </c>
      <c r="AF49" s="66">
        <v>99219260.400000006</v>
      </c>
      <c r="AG49" s="66">
        <v>192281683.99000001</v>
      </c>
      <c r="AH49" s="66">
        <v>100258852.88</v>
      </c>
      <c r="AI49" s="66">
        <v>87570159</v>
      </c>
      <c r="AJ49" s="66">
        <v>115483028.75</v>
      </c>
      <c r="AK49" s="66">
        <v>109207661.95</v>
      </c>
      <c r="AL49" s="66">
        <v>79254668.5</v>
      </c>
      <c r="AM49" s="66">
        <v>103534559</v>
      </c>
      <c r="AN49" s="1"/>
    </row>
    <row r="50" spans="1:40" ht="19.2" customHeight="1" x14ac:dyDescent="0.25">
      <c r="A50" s="3"/>
      <c r="B50" s="50" t="s">
        <v>257</v>
      </c>
      <c r="C50" s="50"/>
      <c r="D50" s="34" t="s">
        <v>11</v>
      </c>
      <c r="E50" s="86"/>
      <c r="F50" s="71">
        <v>925</v>
      </c>
      <c r="G50" s="85">
        <v>701</v>
      </c>
      <c r="H50" s="84">
        <v>120002066</v>
      </c>
      <c r="I50" s="83"/>
      <c r="J50" s="19">
        <v>14869800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5080600</v>
      </c>
      <c r="T50" s="19">
        <v>8467700</v>
      </c>
      <c r="U50" s="19">
        <v>1321500</v>
      </c>
      <c r="V50" s="19">
        <v>14869800</v>
      </c>
      <c r="W50" s="19">
        <v>0</v>
      </c>
      <c r="X50" s="19">
        <v>0</v>
      </c>
      <c r="Y50" s="19">
        <v>0</v>
      </c>
      <c r="Z50" s="19">
        <v>0</v>
      </c>
      <c r="AA50" s="66">
        <v>14869800</v>
      </c>
      <c r="AB50" s="66">
        <v>0</v>
      </c>
      <c r="AC50" s="66">
        <v>0</v>
      </c>
      <c r="AD50" s="66">
        <v>0</v>
      </c>
      <c r="AE50" s="66">
        <v>0</v>
      </c>
      <c r="AF50" s="66">
        <v>0</v>
      </c>
      <c r="AG50" s="66">
        <v>0</v>
      </c>
      <c r="AH50" s="66">
        <v>5080600</v>
      </c>
      <c r="AI50" s="66">
        <v>8467700</v>
      </c>
      <c r="AJ50" s="66">
        <v>1321500</v>
      </c>
      <c r="AK50" s="66">
        <v>0</v>
      </c>
      <c r="AL50" s="66">
        <v>0</v>
      </c>
      <c r="AM50" s="66">
        <v>0</v>
      </c>
      <c r="AN50" s="1"/>
    </row>
    <row r="51" spans="1:40" ht="19.2" customHeight="1" x14ac:dyDescent="0.25">
      <c r="A51" s="3"/>
      <c r="B51" s="50" t="s">
        <v>257</v>
      </c>
      <c r="C51" s="50"/>
      <c r="D51" s="34" t="s">
        <v>11</v>
      </c>
      <c r="E51" s="86"/>
      <c r="F51" s="71">
        <v>925</v>
      </c>
      <c r="G51" s="85">
        <v>701</v>
      </c>
      <c r="H51" s="84">
        <v>120002417</v>
      </c>
      <c r="I51" s="83"/>
      <c r="J51" s="19">
        <v>609000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19">
        <v>0</v>
      </c>
      <c r="T51" s="19">
        <v>0</v>
      </c>
      <c r="U51" s="19">
        <v>609000</v>
      </c>
      <c r="V51" s="19">
        <v>609000</v>
      </c>
      <c r="W51" s="19">
        <v>0</v>
      </c>
      <c r="X51" s="19">
        <v>0</v>
      </c>
      <c r="Y51" s="19">
        <v>0</v>
      </c>
      <c r="Z51" s="19">
        <v>0</v>
      </c>
      <c r="AA51" s="66">
        <v>609000</v>
      </c>
      <c r="AB51" s="66">
        <v>0</v>
      </c>
      <c r="AC51" s="66">
        <v>0</v>
      </c>
      <c r="AD51" s="66">
        <v>0</v>
      </c>
      <c r="AE51" s="66">
        <v>0</v>
      </c>
      <c r="AF51" s="66">
        <v>0</v>
      </c>
      <c r="AG51" s="66">
        <v>0</v>
      </c>
      <c r="AH51" s="66">
        <v>0</v>
      </c>
      <c r="AI51" s="66">
        <v>0</v>
      </c>
      <c r="AJ51" s="66">
        <v>609000</v>
      </c>
      <c r="AK51" s="66">
        <v>0</v>
      </c>
      <c r="AL51" s="66">
        <v>0</v>
      </c>
      <c r="AM51" s="66">
        <v>0</v>
      </c>
      <c r="AN51" s="1"/>
    </row>
    <row r="52" spans="1:40" ht="19.2" customHeight="1" x14ac:dyDescent="0.25">
      <c r="A52" s="3"/>
      <c r="B52" s="50" t="s">
        <v>257</v>
      </c>
      <c r="C52" s="50"/>
      <c r="D52" s="34" t="s">
        <v>11</v>
      </c>
      <c r="E52" s="86"/>
      <c r="F52" s="71">
        <v>925</v>
      </c>
      <c r="G52" s="85">
        <v>701</v>
      </c>
      <c r="H52" s="84">
        <v>120003006</v>
      </c>
      <c r="I52" s="83"/>
      <c r="J52" s="19">
        <v>3852200</v>
      </c>
      <c r="K52" s="19">
        <v>0</v>
      </c>
      <c r="L52" s="19">
        <v>1302000</v>
      </c>
      <c r="M52" s="19">
        <v>650000</v>
      </c>
      <c r="N52" s="19">
        <v>1952000</v>
      </c>
      <c r="O52" s="19">
        <v>400000</v>
      </c>
      <c r="P52" s="19">
        <v>200000</v>
      </c>
      <c r="Q52" s="19">
        <v>100000</v>
      </c>
      <c r="R52" s="19">
        <v>700000</v>
      </c>
      <c r="S52" s="19">
        <v>100000</v>
      </c>
      <c r="T52" s="19">
        <v>100000</v>
      </c>
      <c r="U52" s="19">
        <v>100000</v>
      </c>
      <c r="V52" s="19">
        <v>300000</v>
      </c>
      <c r="W52" s="19">
        <v>300000</v>
      </c>
      <c r="X52" s="19">
        <v>300000</v>
      </c>
      <c r="Y52" s="19">
        <v>300200</v>
      </c>
      <c r="Z52" s="19">
        <v>900200</v>
      </c>
      <c r="AA52" s="66">
        <v>3852200</v>
      </c>
      <c r="AB52" s="66">
        <v>0</v>
      </c>
      <c r="AC52" s="66">
        <v>1302000</v>
      </c>
      <c r="AD52" s="66">
        <v>650000</v>
      </c>
      <c r="AE52" s="66">
        <v>400000</v>
      </c>
      <c r="AF52" s="66">
        <v>200000</v>
      </c>
      <c r="AG52" s="66">
        <v>100000</v>
      </c>
      <c r="AH52" s="66">
        <v>100000</v>
      </c>
      <c r="AI52" s="66">
        <v>100000</v>
      </c>
      <c r="AJ52" s="66">
        <v>100000</v>
      </c>
      <c r="AK52" s="66">
        <v>300000</v>
      </c>
      <c r="AL52" s="66">
        <v>300000</v>
      </c>
      <c r="AM52" s="66">
        <v>300200</v>
      </c>
      <c r="AN52" s="1"/>
    </row>
    <row r="53" spans="1:40" ht="19.2" customHeight="1" x14ac:dyDescent="0.25">
      <c r="A53" s="3"/>
      <c r="B53" s="50" t="s">
        <v>257</v>
      </c>
      <c r="C53" s="50"/>
      <c r="D53" s="34" t="s">
        <v>11</v>
      </c>
      <c r="E53" s="86"/>
      <c r="F53" s="71">
        <v>925</v>
      </c>
      <c r="G53" s="85">
        <v>701</v>
      </c>
      <c r="H53" s="84">
        <v>120003007</v>
      </c>
      <c r="I53" s="83"/>
      <c r="J53" s="19">
        <v>364330300</v>
      </c>
      <c r="K53" s="19">
        <v>16058000</v>
      </c>
      <c r="L53" s="19">
        <v>59232000</v>
      </c>
      <c r="M53" s="19">
        <v>21458000</v>
      </c>
      <c r="N53" s="19">
        <v>96748000</v>
      </c>
      <c r="O53" s="19">
        <v>58157100</v>
      </c>
      <c r="P53" s="19">
        <v>27780000</v>
      </c>
      <c r="Q53" s="19">
        <v>48045900</v>
      </c>
      <c r="R53" s="19">
        <v>133983000</v>
      </c>
      <c r="S53" s="19">
        <v>31700000</v>
      </c>
      <c r="T53" s="19">
        <v>32200000</v>
      </c>
      <c r="U53" s="19">
        <v>30000000</v>
      </c>
      <c r="V53" s="19">
        <v>93900000</v>
      </c>
      <c r="W53" s="19">
        <v>30300000</v>
      </c>
      <c r="X53" s="19">
        <v>7599300</v>
      </c>
      <c r="Y53" s="19">
        <v>1800000</v>
      </c>
      <c r="Z53" s="19">
        <v>39699300</v>
      </c>
      <c r="AA53" s="66">
        <v>364330300</v>
      </c>
      <c r="AB53" s="66">
        <v>16058000</v>
      </c>
      <c r="AC53" s="66">
        <v>59232000</v>
      </c>
      <c r="AD53" s="66">
        <v>21458000</v>
      </c>
      <c r="AE53" s="66">
        <v>58157100</v>
      </c>
      <c r="AF53" s="66">
        <v>27780000</v>
      </c>
      <c r="AG53" s="66">
        <v>48045900</v>
      </c>
      <c r="AH53" s="66">
        <v>31700000</v>
      </c>
      <c r="AI53" s="66">
        <v>32200000</v>
      </c>
      <c r="AJ53" s="66">
        <v>30000000</v>
      </c>
      <c r="AK53" s="66">
        <v>30300000</v>
      </c>
      <c r="AL53" s="66">
        <v>7599300</v>
      </c>
      <c r="AM53" s="66">
        <v>1800000</v>
      </c>
      <c r="AN53" s="1"/>
    </row>
    <row r="54" spans="1:40" ht="19.2" customHeight="1" x14ac:dyDescent="0.25">
      <c r="A54" s="3"/>
      <c r="B54" s="50" t="s">
        <v>257</v>
      </c>
      <c r="C54" s="50"/>
      <c r="D54" s="34" t="s">
        <v>11</v>
      </c>
      <c r="E54" s="86"/>
      <c r="F54" s="71">
        <v>925</v>
      </c>
      <c r="G54" s="85">
        <v>701</v>
      </c>
      <c r="H54" s="84">
        <v>120003021</v>
      </c>
      <c r="I54" s="83"/>
      <c r="J54" s="19">
        <v>23808200</v>
      </c>
      <c r="K54" s="19">
        <v>1200000</v>
      </c>
      <c r="L54" s="19">
        <v>4000000</v>
      </c>
      <c r="M54" s="19">
        <v>1200000</v>
      </c>
      <c r="N54" s="19">
        <v>6400000</v>
      </c>
      <c r="O54" s="19">
        <v>4000000</v>
      </c>
      <c r="P54" s="19">
        <v>2000000</v>
      </c>
      <c r="Q54" s="19">
        <v>4408200</v>
      </c>
      <c r="R54" s="19">
        <v>10408200</v>
      </c>
      <c r="S54" s="19">
        <v>0</v>
      </c>
      <c r="T54" s="19">
        <v>0</v>
      </c>
      <c r="U54" s="19">
        <v>1000000</v>
      </c>
      <c r="V54" s="19">
        <v>1000000</v>
      </c>
      <c r="W54" s="19">
        <v>2000000</v>
      </c>
      <c r="X54" s="19">
        <v>2000000</v>
      </c>
      <c r="Y54" s="19">
        <v>2000000</v>
      </c>
      <c r="Z54" s="19">
        <v>6000000</v>
      </c>
      <c r="AA54" s="66">
        <v>23808200</v>
      </c>
      <c r="AB54" s="66">
        <v>1200000</v>
      </c>
      <c r="AC54" s="66">
        <v>4000000</v>
      </c>
      <c r="AD54" s="66">
        <v>1200000</v>
      </c>
      <c r="AE54" s="66">
        <v>4000000</v>
      </c>
      <c r="AF54" s="66">
        <v>2000000</v>
      </c>
      <c r="AG54" s="66">
        <v>4408200</v>
      </c>
      <c r="AH54" s="66">
        <v>0</v>
      </c>
      <c r="AI54" s="66">
        <v>0</v>
      </c>
      <c r="AJ54" s="66">
        <v>1000000</v>
      </c>
      <c r="AK54" s="66">
        <v>2000000</v>
      </c>
      <c r="AL54" s="66">
        <v>2000000</v>
      </c>
      <c r="AM54" s="66">
        <v>2000000</v>
      </c>
      <c r="AN54" s="1"/>
    </row>
    <row r="55" spans="1:40" ht="19.2" customHeight="1" x14ac:dyDescent="0.25">
      <c r="A55" s="3"/>
      <c r="B55" s="50" t="s">
        <v>257</v>
      </c>
      <c r="C55" s="50"/>
      <c r="D55" s="34" t="s">
        <v>11</v>
      </c>
      <c r="E55" s="86"/>
      <c r="F55" s="71">
        <v>925</v>
      </c>
      <c r="G55" s="85">
        <v>701</v>
      </c>
      <c r="H55" s="84">
        <v>120004008</v>
      </c>
      <c r="I55" s="83"/>
      <c r="J55" s="19">
        <v>1500000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620000</v>
      </c>
      <c r="Q55" s="19">
        <v>230000</v>
      </c>
      <c r="R55" s="19">
        <v>850000</v>
      </c>
      <c r="S55" s="19">
        <v>140000</v>
      </c>
      <c r="T55" s="19">
        <v>60000</v>
      </c>
      <c r="U55" s="19">
        <v>450000</v>
      </c>
      <c r="V55" s="19">
        <v>650000</v>
      </c>
      <c r="W55" s="19">
        <v>0</v>
      </c>
      <c r="X55" s="19">
        <v>0</v>
      </c>
      <c r="Y55" s="19">
        <v>0</v>
      </c>
      <c r="Z55" s="19">
        <v>0</v>
      </c>
      <c r="AA55" s="66">
        <v>1500000</v>
      </c>
      <c r="AB55" s="66">
        <v>0</v>
      </c>
      <c r="AC55" s="66">
        <v>0</v>
      </c>
      <c r="AD55" s="66">
        <v>0</v>
      </c>
      <c r="AE55" s="66">
        <v>0</v>
      </c>
      <c r="AF55" s="66">
        <v>620000</v>
      </c>
      <c r="AG55" s="66">
        <v>230000</v>
      </c>
      <c r="AH55" s="66">
        <v>140000</v>
      </c>
      <c r="AI55" s="66">
        <v>60000</v>
      </c>
      <c r="AJ55" s="66">
        <v>450000</v>
      </c>
      <c r="AK55" s="66">
        <v>0</v>
      </c>
      <c r="AL55" s="66">
        <v>0</v>
      </c>
      <c r="AM55" s="66">
        <v>0</v>
      </c>
      <c r="AN55" s="1"/>
    </row>
    <row r="56" spans="1:40" ht="19.2" customHeight="1" x14ac:dyDescent="0.25">
      <c r="A56" s="3"/>
      <c r="B56" s="50" t="s">
        <v>257</v>
      </c>
      <c r="C56" s="50"/>
      <c r="D56" s="34" t="s">
        <v>11</v>
      </c>
      <c r="E56" s="86"/>
      <c r="F56" s="71">
        <v>925</v>
      </c>
      <c r="G56" s="85">
        <v>701</v>
      </c>
      <c r="H56" s="84">
        <v>300100000</v>
      </c>
      <c r="I56" s="83"/>
      <c r="J56" s="19">
        <v>140352404.36000001</v>
      </c>
      <c r="K56" s="19">
        <v>8193350</v>
      </c>
      <c r="L56" s="19">
        <v>15717961.199999999</v>
      </c>
      <c r="M56" s="19">
        <v>11874888.050000001</v>
      </c>
      <c r="N56" s="19">
        <v>35786199.25</v>
      </c>
      <c r="O56" s="19">
        <v>18118760</v>
      </c>
      <c r="P56" s="19">
        <v>11366065</v>
      </c>
      <c r="Q56" s="19">
        <v>8882431</v>
      </c>
      <c r="R56" s="19">
        <v>38367256</v>
      </c>
      <c r="S56" s="19">
        <v>11327735</v>
      </c>
      <c r="T56" s="19">
        <v>11632475</v>
      </c>
      <c r="U56" s="19">
        <v>11754160.4</v>
      </c>
      <c r="V56" s="19">
        <v>34714370.399999999</v>
      </c>
      <c r="W56" s="19">
        <v>11692648.710000001</v>
      </c>
      <c r="X56" s="19">
        <v>8549625</v>
      </c>
      <c r="Y56" s="19">
        <v>11242305</v>
      </c>
      <c r="Z56" s="19">
        <v>31484578.710000001</v>
      </c>
      <c r="AA56" s="66">
        <v>140352404.36000001</v>
      </c>
      <c r="AB56" s="66">
        <v>8193350</v>
      </c>
      <c r="AC56" s="66">
        <v>15717961.199999999</v>
      </c>
      <c r="AD56" s="66">
        <v>11874888.050000001</v>
      </c>
      <c r="AE56" s="66">
        <v>18118760</v>
      </c>
      <c r="AF56" s="66">
        <v>11366065</v>
      </c>
      <c r="AG56" s="66">
        <v>8882431</v>
      </c>
      <c r="AH56" s="66">
        <v>11327735</v>
      </c>
      <c r="AI56" s="66">
        <v>11632475</v>
      </c>
      <c r="AJ56" s="66">
        <v>11754160.4</v>
      </c>
      <c r="AK56" s="66">
        <v>11692648.710000001</v>
      </c>
      <c r="AL56" s="66">
        <v>8549625</v>
      </c>
      <c r="AM56" s="66">
        <v>11242305</v>
      </c>
      <c r="AN56" s="1"/>
    </row>
    <row r="57" spans="1:40" ht="19.2" customHeight="1" x14ac:dyDescent="0.25">
      <c r="A57" s="3"/>
      <c r="B57" s="50" t="s">
        <v>257</v>
      </c>
      <c r="C57" s="50"/>
      <c r="D57" s="34" t="s">
        <v>11</v>
      </c>
      <c r="E57" s="86"/>
      <c r="F57" s="71">
        <v>925</v>
      </c>
      <c r="G57" s="85">
        <v>702</v>
      </c>
      <c r="H57" s="84">
        <v>120002057</v>
      </c>
      <c r="I57" s="83"/>
      <c r="J57" s="19">
        <v>22249200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7302600</v>
      </c>
      <c r="T57" s="19">
        <v>12171000</v>
      </c>
      <c r="U57" s="19">
        <v>2775600</v>
      </c>
      <c r="V57" s="19">
        <v>22249200</v>
      </c>
      <c r="W57" s="19">
        <v>0</v>
      </c>
      <c r="X57" s="19">
        <v>0</v>
      </c>
      <c r="Y57" s="19">
        <v>0</v>
      </c>
      <c r="Z57" s="19">
        <v>0</v>
      </c>
      <c r="AA57" s="66">
        <v>22249200</v>
      </c>
      <c r="AB57" s="66">
        <v>0</v>
      </c>
      <c r="AC57" s="66">
        <v>0</v>
      </c>
      <c r="AD57" s="66">
        <v>0</v>
      </c>
      <c r="AE57" s="66">
        <v>0</v>
      </c>
      <c r="AF57" s="66">
        <v>0</v>
      </c>
      <c r="AG57" s="66">
        <v>0</v>
      </c>
      <c r="AH57" s="66">
        <v>7302600</v>
      </c>
      <c r="AI57" s="66">
        <v>12171000</v>
      </c>
      <c r="AJ57" s="66">
        <v>2775600</v>
      </c>
      <c r="AK57" s="66">
        <v>0</v>
      </c>
      <c r="AL57" s="66">
        <v>0</v>
      </c>
      <c r="AM57" s="66">
        <v>0</v>
      </c>
      <c r="AN57" s="1"/>
    </row>
    <row r="58" spans="1:40" ht="19.2" customHeight="1" x14ac:dyDescent="0.25">
      <c r="A58" s="3"/>
      <c r="B58" s="50" t="s">
        <v>257</v>
      </c>
      <c r="C58" s="50"/>
      <c r="D58" s="34" t="s">
        <v>11</v>
      </c>
      <c r="E58" s="86"/>
      <c r="F58" s="71">
        <v>925</v>
      </c>
      <c r="G58" s="85">
        <v>702</v>
      </c>
      <c r="H58" s="84">
        <v>120002067</v>
      </c>
      <c r="I58" s="83"/>
      <c r="J58" s="19">
        <v>9330300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1263200</v>
      </c>
      <c r="T58" s="19">
        <v>3402000</v>
      </c>
      <c r="U58" s="19">
        <v>4665100</v>
      </c>
      <c r="V58" s="19">
        <v>9330300</v>
      </c>
      <c r="W58" s="19">
        <v>0</v>
      </c>
      <c r="X58" s="19">
        <v>0</v>
      </c>
      <c r="Y58" s="19">
        <v>0</v>
      </c>
      <c r="Z58" s="19">
        <v>0</v>
      </c>
      <c r="AA58" s="66">
        <v>9330300</v>
      </c>
      <c r="AB58" s="66">
        <v>0</v>
      </c>
      <c r="AC58" s="66">
        <v>0</v>
      </c>
      <c r="AD58" s="66">
        <v>0</v>
      </c>
      <c r="AE58" s="66">
        <v>0</v>
      </c>
      <c r="AF58" s="66">
        <v>0</v>
      </c>
      <c r="AG58" s="66">
        <v>0</v>
      </c>
      <c r="AH58" s="66">
        <v>1263200</v>
      </c>
      <c r="AI58" s="66">
        <v>3402000</v>
      </c>
      <c r="AJ58" s="66">
        <v>4665100</v>
      </c>
      <c r="AK58" s="66">
        <v>0</v>
      </c>
      <c r="AL58" s="66">
        <v>0</v>
      </c>
      <c r="AM58" s="66">
        <v>0</v>
      </c>
      <c r="AN58" s="1"/>
    </row>
    <row r="59" spans="1:40" ht="19.2" customHeight="1" x14ac:dyDescent="0.25">
      <c r="A59" s="3"/>
      <c r="B59" s="50" t="s">
        <v>257</v>
      </c>
      <c r="C59" s="50"/>
      <c r="D59" s="34" t="s">
        <v>11</v>
      </c>
      <c r="E59" s="86"/>
      <c r="F59" s="71">
        <v>925</v>
      </c>
      <c r="G59" s="85">
        <v>702</v>
      </c>
      <c r="H59" s="84">
        <v>120002092</v>
      </c>
      <c r="I59" s="83"/>
      <c r="J59" s="19">
        <v>2050000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  <c r="S59" s="19">
        <v>0</v>
      </c>
      <c r="T59" s="19">
        <v>2050000</v>
      </c>
      <c r="U59" s="19">
        <v>0</v>
      </c>
      <c r="V59" s="19">
        <v>2050000</v>
      </c>
      <c r="W59" s="19">
        <v>0</v>
      </c>
      <c r="X59" s="19">
        <v>0</v>
      </c>
      <c r="Y59" s="19">
        <v>0</v>
      </c>
      <c r="Z59" s="19">
        <v>0</v>
      </c>
      <c r="AA59" s="66">
        <v>2050000</v>
      </c>
      <c r="AB59" s="66">
        <v>0</v>
      </c>
      <c r="AC59" s="66">
        <v>0</v>
      </c>
      <c r="AD59" s="66">
        <v>0</v>
      </c>
      <c r="AE59" s="66">
        <v>0</v>
      </c>
      <c r="AF59" s="66">
        <v>0</v>
      </c>
      <c r="AG59" s="66">
        <v>0</v>
      </c>
      <c r="AH59" s="66">
        <v>0</v>
      </c>
      <c r="AI59" s="66">
        <v>2050000</v>
      </c>
      <c r="AJ59" s="66">
        <v>0</v>
      </c>
      <c r="AK59" s="66">
        <v>0</v>
      </c>
      <c r="AL59" s="66">
        <v>0</v>
      </c>
      <c r="AM59" s="66">
        <v>0</v>
      </c>
      <c r="AN59" s="1"/>
    </row>
    <row r="60" spans="1:40" ht="19.2" customHeight="1" x14ac:dyDescent="0.25">
      <c r="A60" s="3"/>
      <c r="B60" s="50" t="s">
        <v>257</v>
      </c>
      <c r="C60" s="50"/>
      <c r="D60" s="34" t="s">
        <v>11</v>
      </c>
      <c r="E60" s="86"/>
      <c r="F60" s="71">
        <v>925</v>
      </c>
      <c r="G60" s="85">
        <v>702</v>
      </c>
      <c r="H60" s="84">
        <v>120002417</v>
      </c>
      <c r="I60" s="83"/>
      <c r="J60" s="19">
        <v>1947800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19">
        <v>1947800</v>
      </c>
      <c r="V60" s="19">
        <v>1947800</v>
      </c>
      <c r="W60" s="19">
        <v>0</v>
      </c>
      <c r="X60" s="19">
        <v>0</v>
      </c>
      <c r="Y60" s="19">
        <v>0</v>
      </c>
      <c r="Z60" s="19">
        <v>0</v>
      </c>
      <c r="AA60" s="66">
        <v>1947800</v>
      </c>
      <c r="AB60" s="66">
        <v>0</v>
      </c>
      <c r="AC60" s="66">
        <v>0</v>
      </c>
      <c r="AD60" s="66">
        <v>0</v>
      </c>
      <c r="AE60" s="66">
        <v>0</v>
      </c>
      <c r="AF60" s="66">
        <v>0</v>
      </c>
      <c r="AG60" s="66">
        <v>0</v>
      </c>
      <c r="AH60" s="66">
        <v>0</v>
      </c>
      <c r="AI60" s="66">
        <v>0</v>
      </c>
      <c r="AJ60" s="66">
        <v>1947800</v>
      </c>
      <c r="AK60" s="66">
        <v>0</v>
      </c>
      <c r="AL60" s="66">
        <v>0</v>
      </c>
      <c r="AM60" s="66">
        <v>0</v>
      </c>
      <c r="AN60" s="1"/>
    </row>
    <row r="61" spans="1:40" ht="19.2" customHeight="1" x14ac:dyDescent="0.25">
      <c r="A61" s="3"/>
      <c r="B61" s="50" t="s">
        <v>257</v>
      </c>
      <c r="C61" s="50"/>
      <c r="D61" s="34" t="s">
        <v>11</v>
      </c>
      <c r="E61" s="86"/>
      <c r="F61" s="71">
        <v>925</v>
      </c>
      <c r="G61" s="85">
        <v>702</v>
      </c>
      <c r="H61" s="84">
        <v>120003020</v>
      </c>
      <c r="I61" s="83"/>
      <c r="J61" s="19">
        <v>2333300</v>
      </c>
      <c r="K61" s="19">
        <v>0</v>
      </c>
      <c r="L61" s="19">
        <v>306500</v>
      </c>
      <c r="M61" s="19">
        <v>306500</v>
      </c>
      <c r="N61" s="19">
        <v>613000</v>
      </c>
      <c r="O61" s="19">
        <v>306500</v>
      </c>
      <c r="P61" s="19">
        <v>0</v>
      </c>
      <c r="Q61" s="19">
        <v>187200</v>
      </c>
      <c r="R61" s="19">
        <v>493700</v>
      </c>
      <c r="S61" s="19">
        <v>0</v>
      </c>
      <c r="T61" s="19">
        <v>0</v>
      </c>
      <c r="U61" s="19">
        <v>0</v>
      </c>
      <c r="V61" s="19">
        <v>0</v>
      </c>
      <c r="W61" s="19">
        <v>306500</v>
      </c>
      <c r="X61" s="19">
        <v>306500</v>
      </c>
      <c r="Y61" s="19">
        <v>613600</v>
      </c>
      <c r="Z61" s="19">
        <v>1226600</v>
      </c>
      <c r="AA61" s="66">
        <v>2333300</v>
      </c>
      <c r="AB61" s="66">
        <v>0</v>
      </c>
      <c r="AC61" s="66">
        <v>306500</v>
      </c>
      <c r="AD61" s="66">
        <v>306500</v>
      </c>
      <c r="AE61" s="66">
        <v>306500</v>
      </c>
      <c r="AF61" s="66">
        <v>0</v>
      </c>
      <c r="AG61" s="66">
        <v>187200</v>
      </c>
      <c r="AH61" s="66">
        <v>0</v>
      </c>
      <c r="AI61" s="66">
        <v>0</v>
      </c>
      <c r="AJ61" s="66">
        <v>0</v>
      </c>
      <c r="AK61" s="66">
        <v>306500</v>
      </c>
      <c r="AL61" s="66">
        <v>306500</v>
      </c>
      <c r="AM61" s="66">
        <v>613600</v>
      </c>
      <c r="AN61" s="1"/>
    </row>
    <row r="62" spans="1:40" ht="19.2" customHeight="1" x14ac:dyDescent="0.25">
      <c r="A62" s="3"/>
      <c r="B62" s="50" t="s">
        <v>257</v>
      </c>
      <c r="C62" s="50"/>
      <c r="D62" s="34" t="s">
        <v>11</v>
      </c>
      <c r="E62" s="86"/>
      <c r="F62" s="71">
        <v>925</v>
      </c>
      <c r="G62" s="85">
        <v>702</v>
      </c>
      <c r="H62" s="84">
        <v>120003021</v>
      </c>
      <c r="I62" s="83"/>
      <c r="J62" s="19">
        <v>503670100</v>
      </c>
      <c r="K62" s="19">
        <v>17360300</v>
      </c>
      <c r="L62" s="19">
        <v>40008400</v>
      </c>
      <c r="M62" s="19">
        <v>40208400</v>
      </c>
      <c r="N62" s="19">
        <v>97577100</v>
      </c>
      <c r="O62" s="19">
        <v>66239400</v>
      </c>
      <c r="P62" s="19">
        <v>35566800</v>
      </c>
      <c r="Q62" s="19">
        <v>121797500</v>
      </c>
      <c r="R62" s="19">
        <v>223603700</v>
      </c>
      <c r="S62" s="19">
        <v>19715500</v>
      </c>
      <c r="T62" s="19">
        <v>0</v>
      </c>
      <c r="U62" s="19">
        <v>41158400</v>
      </c>
      <c r="V62" s="19">
        <v>60873900</v>
      </c>
      <c r="W62" s="19">
        <v>39408400</v>
      </c>
      <c r="X62" s="19">
        <v>40408400</v>
      </c>
      <c r="Y62" s="19">
        <v>41798600</v>
      </c>
      <c r="Z62" s="19">
        <v>121615400</v>
      </c>
      <c r="AA62" s="66">
        <v>503670100</v>
      </c>
      <c r="AB62" s="66">
        <v>17360300</v>
      </c>
      <c r="AC62" s="66">
        <v>40008400</v>
      </c>
      <c r="AD62" s="66">
        <v>40208400</v>
      </c>
      <c r="AE62" s="66">
        <v>66239400</v>
      </c>
      <c r="AF62" s="66">
        <v>35566800</v>
      </c>
      <c r="AG62" s="66">
        <v>121797500</v>
      </c>
      <c r="AH62" s="66">
        <v>19715500</v>
      </c>
      <c r="AI62" s="66">
        <v>0</v>
      </c>
      <c r="AJ62" s="66">
        <v>41158400</v>
      </c>
      <c r="AK62" s="66">
        <v>39408400</v>
      </c>
      <c r="AL62" s="66">
        <v>40408400</v>
      </c>
      <c r="AM62" s="66">
        <v>41798600</v>
      </c>
      <c r="AN62" s="1"/>
    </row>
    <row r="63" spans="1:40" ht="19.2" customHeight="1" x14ac:dyDescent="0.25">
      <c r="A63" s="3"/>
      <c r="B63" s="50" t="s">
        <v>257</v>
      </c>
      <c r="C63" s="50"/>
      <c r="D63" s="34" t="s">
        <v>11</v>
      </c>
      <c r="E63" s="86"/>
      <c r="F63" s="71">
        <v>925</v>
      </c>
      <c r="G63" s="85">
        <v>702</v>
      </c>
      <c r="H63" s="84">
        <v>120003022</v>
      </c>
      <c r="I63" s="83"/>
      <c r="J63" s="19">
        <v>4639400</v>
      </c>
      <c r="K63" s="19">
        <v>0</v>
      </c>
      <c r="L63" s="19">
        <v>1600000</v>
      </c>
      <c r="M63" s="19">
        <v>800000</v>
      </c>
      <c r="N63" s="19">
        <v>2400000</v>
      </c>
      <c r="O63" s="19">
        <v>600000</v>
      </c>
      <c r="P63" s="19">
        <v>350000</v>
      </c>
      <c r="Q63" s="19">
        <v>100000</v>
      </c>
      <c r="R63" s="19">
        <v>1050000</v>
      </c>
      <c r="S63" s="19">
        <v>100000</v>
      </c>
      <c r="T63" s="19">
        <v>100000</v>
      </c>
      <c r="U63" s="19">
        <v>150000</v>
      </c>
      <c r="V63" s="19">
        <v>350000</v>
      </c>
      <c r="W63" s="19">
        <v>200000</v>
      </c>
      <c r="X63" s="19">
        <v>300000</v>
      </c>
      <c r="Y63" s="19">
        <v>339400</v>
      </c>
      <c r="Z63" s="19">
        <v>839400</v>
      </c>
      <c r="AA63" s="66">
        <v>4639400</v>
      </c>
      <c r="AB63" s="66">
        <v>0</v>
      </c>
      <c r="AC63" s="66">
        <v>1600000</v>
      </c>
      <c r="AD63" s="66">
        <v>800000</v>
      </c>
      <c r="AE63" s="66">
        <v>600000</v>
      </c>
      <c r="AF63" s="66">
        <v>350000</v>
      </c>
      <c r="AG63" s="66">
        <v>100000</v>
      </c>
      <c r="AH63" s="66">
        <v>100000</v>
      </c>
      <c r="AI63" s="66">
        <v>100000</v>
      </c>
      <c r="AJ63" s="66">
        <v>150000</v>
      </c>
      <c r="AK63" s="66">
        <v>200000</v>
      </c>
      <c r="AL63" s="66">
        <v>300000</v>
      </c>
      <c r="AM63" s="66">
        <v>339400</v>
      </c>
      <c r="AN63" s="1"/>
    </row>
    <row r="64" spans="1:40" ht="19.2" customHeight="1" x14ac:dyDescent="0.25">
      <c r="A64" s="3"/>
      <c r="B64" s="50" t="s">
        <v>257</v>
      </c>
      <c r="C64" s="50"/>
      <c r="D64" s="34" t="s">
        <v>11</v>
      </c>
      <c r="E64" s="86"/>
      <c r="F64" s="71">
        <v>925</v>
      </c>
      <c r="G64" s="85">
        <v>702</v>
      </c>
      <c r="H64" s="84">
        <v>120003029</v>
      </c>
      <c r="I64" s="83"/>
      <c r="J64" s="19">
        <v>6153200</v>
      </c>
      <c r="K64" s="19">
        <v>0</v>
      </c>
      <c r="L64" s="19">
        <v>0</v>
      </c>
      <c r="M64" s="19">
        <v>1500000</v>
      </c>
      <c r="N64" s="19">
        <v>1500000</v>
      </c>
      <c r="O64" s="19">
        <v>1500000</v>
      </c>
      <c r="P64" s="19">
        <v>0</v>
      </c>
      <c r="Q64" s="19">
        <v>200000</v>
      </c>
      <c r="R64" s="19">
        <v>1700000</v>
      </c>
      <c r="S64" s="19">
        <v>2703200</v>
      </c>
      <c r="T64" s="19">
        <v>200000</v>
      </c>
      <c r="U64" s="19">
        <v>0</v>
      </c>
      <c r="V64" s="19">
        <v>2903200</v>
      </c>
      <c r="W64" s="19">
        <v>50000</v>
      </c>
      <c r="X64" s="19">
        <v>0</v>
      </c>
      <c r="Y64" s="19">
        <v>0</v>
      </c>
      <c r="Z64" s="19">
        <v>50000</v>
      </c>
      <c r="AA64" s="66">
        <v>6153200</v>
      </c>
      <c r="AB64" s="66">
        <v>0</v>
      </c>
      <c r="AC64" s="66">
        <v>0</v>
      </c>
      <c r="AD64" s="66">
        <v>1500000</v>
      </c>
      <c r="AE64" s="66">
        <v>1500000</v>
      </c>
      <c r="AF64" s="66">
        <v>0</v>
      </c>
      <c r="AG64" s="66">
        <v>200000</v>
      </c>
      <c r="AH64" s="66">
        <v>2703200</v>
      </c>
      <c r="AI64" s="66">
        <v>200000</v>
      </c>
      <c r="AJ64" s="66">
        <v>0</v>
      </c>
      <c r="AK64" s="66">
        <v>50000</v>
      </c>
      <c r="AL64" s="66">
        <v>0</v>
      </c>
      <c r="AM64" s="66">
        <v>0</v>
      </c>
      <c r="AN64" s="1"/>
    </row>
    <row r="65" spans="1:40" ht="19.2" customHeight="1" x14ac:dyDescent="0.25">
      <c r="A65" s="3"/>
      <c r="B65" s="50" t="s">
        <v>257</v>
      </c>
      <c r="C65" s="50"/>
      <c r="D65" s="34" t="s">
        <v>11</v>
      </c>
      <c r="E65" s="86"/>
      <c r="F65" s="71">
        <v>925</v>
      </c>
      <c r="G65" s="85">
        <v>702</v>
      </c>
      <c r="H65" s="84">
        <v>120004008</v>
      </c>
      <c r="I65" s="83"/>
      <c r="J65" s="19">
        <v>23046300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150000</v>
      </c>
      <c r="Q65" s="19">
        <v>150000</v>
      </c>
      <c r="R65" s="19">
        <v>300000</v>
      </c>
      <c r="S65" s="19">
        <v>60000</v>
      </c>
      <c r="T65" s="19">
        <v>240000</v>
      </c>
      <c r="U65" s="19">
        <v>600000</v>
      </c>
      <c r="V65" s="19">
        <v>900000</v>
      </c>
      <c r="W65" s="19">
        <v>1850000</v>
      </c>
      <c r="X65" s="19">
        <v>5000000</v>
      </c>
      <c r="Y65" s="19">
        <v>14996300</v>
      </c>
      <c r="Z65" s="19">
        <v>21846300</v>
      </c>
      <c r="AA65" s="66">
        <v>23046300</v>
      </c>
      <c r="AB65" s="66">
        <v>0</v>
      </c>
      <c r="AC65" s="66">
        <v>0</v>
      </c>
      <c r="AD65" s="66">
        <v>0</v>
      </c>
      <c r="AE65" s="66">
        <v>0</v>
      </c>
      <c r="AF65" s="66">
        <v>150000</v>
      </c>
      <c r="AG65" s="66">
        <v>150000</v>
      </c>
      <c r="AH65" s="66">
        <v>60000</v>
      </c>
      <c r="AI65" s="66">
        <v>240000</v>
      </c>
      <c r="AJ65" s="66">
        <v>600000</v>
      </c>
      <c r="AK65" s="66">
        <v>1850000</v>
      </c>
      <c r="AL65" s="66">
        <v>5000000</v>
      </c>
      <c r="AM65" s="66">
        <v>14996300</v>
      </c>
      <c r="AN65" s="1"/>
    </row>
    <row r="66" spans="1:40" ht="19.2" customHeight="1" x14ac:dyDescent="0.25">
      <c r="A66" s="3"/>
      <c r="B66" s="50" t="s">
        <v>257</v>
      </c>
      <c r="C66" s="50"/>
      <c r="D66" s="34" t="s">
        <v>11</v>
      </c>
      <c r="E66" s="86"/>
      <c r="F66" s="71">
        <v>925</v>
      </c>
      <c r="G66" s="85">
        <v>702</v>
      </c>
      <c r="H66" s="84">
        <v>300100000</v>
      </c>
      <c r="I66" s="83"/>
      <c r="J66" s="19">
        <v>113225682.48999999</v>
      </c>
      <c r="K66" s="19">
        <v>9609105</v>
      </c>
      <c r="L66" s="19">
        <v>15251745</v>
      </c>
      <c r="M66" s="19">
        <v>11175766.15</v>
      </c>
      <c r="N66" s="19">
        <v>36036616.149999999</v>
      </c>
      <c r="O66" s="19">
        <v>12480690.619999999</v>
      </c>
      <c r="P66" s="19">
        <v>6762155</v>
      </c>
      <c r="Q66" s="19">
        <v>4615216</v>
      </c>
      <c r="R66" s="19">
        <v>23858061.620000001</v>
      </c>
      <c r="S66" s="19">
        <v>8449106.8699999992</v>
      </c>
      <c r="T66" s="19">
        <v>5977615</v>
      </c>
      <c r="U66" s="19">
        <v>6834659.3499999996</v>
      </c>
      <c r="V66" s="19">
        <v>21261381.219999999</v>
      </c>
      <c r="W66" s="19">
        <v>11131265</v>
      </c>
      <c r="X66" s="19">
        <v>9012634.5</v>
      </c>
      <c r="Y66" s="19">
        <v>11925724</v>
      </c>
      <c r="Z66" s="19">
        <v>32069623.5</v>
      </c>
      <c r="AA66" s="66">
        <v>113225682.48999999</v>
      </c>
      <c r="AB66" s="66">
        <v>9609105</v>
      </c>
      <c r="AC66" s="66">
        <v>15251745</v>
      </c>
      <c r="AD66" s="66">
        <v>11175766.15</v>
      </c>
      <c r="AE66" s="66">
        <v>12480690.619999999</v>
      </c>
      <c r="AF66" s="66">
        <v>6762155</v>
      </c>
      <c r="AG66" s="66">
        <v>4615216</v>
      </c>
      <c r="AH66" s="66">
        <v>8449106.8699999992</v>
      </c>
      <c r="AI66" s="66">
        <v>5977615</v>
      </c>
      <c r="AJ66" s="66">
        <v>6834659.3499999996</v>
      </c>
      <c r="AK66" s="66">
        <v>11131265</v>
      </c>
      <c r="AL66" s="66">
        <v>9012634.5</v>
      </c>
      <c r="AM66" s="66">
        <v>11925724</v>
      </c>
      <c r="AN66" s="1"/>
    </row>
    <row r="67" spans="1:40" ht="19.2" customHeight="1" x14ac:dyDescent="0.25">
      <c r="A67" s="3"/>
      <c r="B67" s="50" t="s">
        <v>257</v>
      </c>
      <c r="C67" s="50"/>
      <c r="D67" s="34" t="s">
        <v>11</v>
      </c>
      <c r="E67" s="86"/>
      <c r="F67" s="71">
        <v>925</v>
      </c>
      <c r="G67" s="85">
        <v>703</v>
      </c>
      <c r="H67" s="84">
        <v>120003025</v>
      </c>
      <c r="I67" s="83"/>
      <c r="J67" s="19">
        <v>338400</v>
      </c>
      <c r="K67" s="19">
        <v>0</v>
      </c>
      <c r="L67" s="19">
        <v>100000</v>
      </c>
      <c r="M67" s="19">
        <v>60000</v>
      </c>
      <c r="N67" s="19">
        <v>160000</v>
      </c>
      <c r="O67" s="19">
        <v>20000</v>
      </c>
      <c r="P67" s="19">
        <v>10000</v>
      </c>
      <c r="Q67" s="19">
        <v>5000</v>
      </c>
      <c r="R67" s="19">
        <v>35000</v>
      </c>
      <c r="S67" s="19">
        <v>5000</v>
      </c>
      <c r="T67" s="19">
        <v>5000</v>
      </c>
      <c r="U67" s="19">
        <v>10000</v>
      </c>
      <c r="V67" s="19">
        <v>20000</v>
      </c>
      <c r="W67" s="19">
        <v>10000</v>
      </c>
      <c r="X67" s="19">
        <v>73200</v>
      </c>
      <c r="Y67" s="19">
        <v>40200</v>
      </c>
      <c r="Z67" s="19">
        <v>123400</v>
      </c>
      <c r="AA67" s="66">
        <v>338400</v>
      </c>
      <c r="AB67" s="66">
        <v>0</v>
      </c>
      <c r="AC67" s="66">
        <v>100000</v>
      </c>
      <c r="AD67" s="66">
        <v>60000</v>
      </c>
      <c r="AE67" s="66">
        <v>20000</v>
      </c>
      <c r="AF67" s="66">
        <v>10000</v>
      </c>
      <c r="AG67" s="66">
        <v>5000</v>
      </c>
      <c r="AH67" s="66">
        <v>5000</v>
      </c>
      <c r="AI67" s="66">
        <v>5000</v>
      </c>
      <c r="AJ67" s="66">
        <v>10000</v>
      </c>
      <c r="AK67" s="66">
        <v>10000</v>
      </c>
      <c r="AL67" s="66">
        <v>73200</v>
      </c>
      <c r="AM67" s="66">
        <v>40200</v>
      </c>
      <c r="AN67" s="1"/>
    </row>
    <row r="68" spans="1:40" ht="19.2" customHeight="1" x14ac:dyDescent="0.25">
      <c r="A68" s="3"/>
      <c r="B68" s="50" t="s">
        <v>257</v>
      </c>
      <c r="C68" s="50"/>
      <c r="D68" s="34" t="s">
        <v>11</v>
      </c>
      <c r="E68" s="86"/>
      <c r="F68" s="71">
        <v>925</v>
      </c>
      <c r="G68" s="85">
        <v>703</v>
      </c>
      <c r="H68" s="84">
        <v>300100000</v>
      </c>
      <c r="I68" s="83"/>
      <c r="J68" s="19">
        <v>83566877.239999995</v>
      </c>
      <c r="K68" s="19">
        <v>4082330</v>
      </c>
      <c r="L68" s="19">
        <v>9406280</v>
      </c>
      <c r="M68" s="19">
        <v>8533520</v>
      </c>
      <c r="N68" s="19">
        <v>22022130</v>
      </c>
      <c r="O68" s="19">
        <v>11334790</v>
      </c>
      <c r="P68" s="19">
        <v>7195148</v>
      </c>
      <c r="Q68" s="19">
        <v>416007.99</v>
      </c>
      <c r="R68" s="19">
        <v>18945945.989999998</v>
      </c>
      <c r="S68" s="19">
        <v>4735032.01</v>
      </c>
      <c r="T68" s="19">
        <v>7348840</v>
      </c>
      <c r="U68" s="19">
        <v>8132480</v>
      </c>
      <c r="V68" s="19">
        <v>20216352.010000002</v>
      </c>
      <c r="W68" s="19">
        <v>6863969.2400000002</v>
      </c>
      <c r="X68" s="19">
        <v>2134580</v>
      </c>
      <c r="Y68" s="19">
        <v>13383900</v>
      </c>
      <c r="Z68" s="19">
        <v>22382449.239999998</v>
      </c>
      <c r="AA68" s="66">
        <v>83566877.239999995</v>
      </c>
      <c r="AB68" s="66">
        <v>4082330</v>
      </c>
      <c r="AC68" s="66">
        <v>9406280</v>
      </c>
      <c r="AD68" s="66">
        <v>8533520</v>
      </c>
      <c r="AE68" s="66">
        <v>11334790</v>
      </c>
      <c r="AF68" s="66">
        <v>7195148</v>
      </c>
      <c r="AG68" s="66">
        <v>416007.99</v>
      </c>
      <c r="AH68" s="66">
        <v>4735032.01</v>
      </c>
      <c r="AI68" s="66">
        <v>7348840</v>
      </c>
      <c r="AJ68" s="66">
        <v>8132480</v>
      </c>
      <c r="AK68" s="66">
        <v>6863969.2400000002</v>
      </c>
      <c r="AL68" s="66">
        <v>2134580</v>
      </c>
      <c r="AM68" s="66">
        <v>13383900</v>
      </c>
      <c r="AN68" s="1"/>
    </row>
    <row r="69" spans="1:40" ht="19.2" customHeight="1" x14ac:dyDescent="0.25">
      <c r="A69" s="3"/>
      <c r="B69" s="50" t="s">
        <v>257</v>
      </c>
      <c r="C69" s="50"/>
      <c r="D69" s="34" t="s">
        <v>11</v>
      </c>
      <c r="E69" s="86"/>
      <c r="F69" s="71">
        <v>925</v>
      </c>
      <c r="G69" s="85">
        <v>707</v>
      </c>
      <c r="H69" s="84">
        <v>120002022</v>
      </c>
      <c r="I69" s="83"/>
      <c r="J69" s="19">
        <v>2272700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2272700</v>
      </c>
      <c r="Q69" s="19">
        <v>0</v>
      </c>
      <c r="R69" s="19">
        <v>2272700</v>
      </c>
      <c r="S69" s="19">
        <v>0</v>
      </c>
      <c r="T69" s="19">
        <v>0</v>
      </c>
      <c r="U69" s="19">
        <v>0</v>
      </c>
      <c r="V69" s="19">
        <v>0</v>
      </c>
      <c r="W69" s="19">
        <v>0</v>
      </c>
      <c r="X69" s="19">
        <v>0</v>
      </c>
      <c r="Y69" s="19">
        <v>0</v>
      </c>
      <c r="Z69" s="19">
        <v>0</v>
      </c>
      <c r="AA69" s="66">
        <v>2272700</v>
      </c>
      <c r="AB69" s="66">
        <v>0</v>
      </c>
      <c r="AC69" s="66">
        <v>0</v>
      </c>
      <c r="AD69" s="66">
        <v>0</v>
      </c>
      <c r="AE69" s="66">
        <v>0</v>
      </c>
      <c r="AF69" s="66">
        <v>2272700</v>
      </c>
      <c r="AG69" s="66">
        <v>0</v>
      </c>
      <c r="AH69" s="66">
        <v>0</v>
      </c>
      <c r="AI69" s="66">
        <v>0</v>
      </c>
      <c r="AJ69" s="66">
        <v>0</v>
      </c>
      <c r="AK69" s="66">
        <v>0</v>
      </c>
      <c r="AL69" s="66">
        <v>0</v>
      </c>
      <c r="AM69" s="66">
        <v>0</v>
      </c>
      <c r="AN69" s="1"/>
    </row>
    <row r="70" spans="1:40" ht="19.2" customHeight="1" x14ac:dyDescent="0.25">
      <c r="A70" s="3"/>
      <c r="B70" s="50" t="s">
        <v>257</v>
      </c>
      <c r="C70" s="50"/>
      <c r="D70" s="34" t="s">
        <v>11</v>
      </c>
      <c r="E70" s="86"/>
      <c r="F70" s="71">
        <v>925</v>
      </c>
      <c r="G70" s="85">
        <v>707</v>
      </c>
      <c r="H70" s="84">
        <v>300100000</v>
      </c>
      <c r="I70" s="83"/>
      <c r="J70" s="19">
        <v>4096885.18</v>
      </c>
      <c r="K70" s="19">
        <v>202450</v>
      </c>
      <c r="L70" s="19">
        <v>306650</v>
      </c>
      <c r="M70" s="19">
        <v>447735.18</v>
      </c>
      <c r="N70" s="19">
        <v>956835.18</v>
      </c>
      <c r="O70" s="19">
        <v>500600</v>
      </c>
      <c r="P70" s="19">
        <v>735350</v>
      </c>
      <c r="Q70" s="19">
        <v>273150</v>
      </c>
      <c r="R70" s="19">
        <v>1509100</v>
      </c>
      <c r="S70" s="19">
        <v>502550</v>
      </c>
      <c r="T70" s="19">
        <v>415050</v>
      </c>
      <c r="U70" s="19">
        <v>328750</v>
      </c>
      <c r="V70" s="19">
        <v>1246350</v>
      </c>
      <c r="W70" s="19">
        <v>246550</v>
      </c>
      <c r="X70" s="19">
        <v>0</v>
      </c>
      <c r="Y70" s="19">
        <v>138050</v>
      </c>
      <c r="Z70" s="19">
        <v>384600</v>
      </c>
      <c r="AA70" s="66">
        <v>4096885.18</v>
      </c>
      <c r="AB70" s="66">
        <v>202450</v>
      </c>
      <c r="AC70" s="66">
        <v>306650</v>
      </c>
      <c r="AD70" s="66">
        <v>447735.18</v>
      </c>
      <c r="AE70" s="66">
        <v>500600</v>
      </c>
      <c r="AF70" s="66">
        <v>735350</v>
      </c>
      <c r="AG70" s="66">
        <v>273150</v>
      </c>
      <c r="AH70" s="66">
        <v>502550</v>
      </c>
      <c r="AI70" s="66">
        <v>415050</v>
      </c>
      <c r="AJ70" s="66">
        <v>328750</v>
      </c>
      <c r="AK70" s="66">
        <v>246550</v>
      </c>
      <c r="AL70" s="66">
        <v>0</v>
      </c>
      <c r="AM70" s="66">
        <v>138050</v>
      </c>
      <c r="AN70" s="1"/>
    </row>
    <row r="71" spans="1:40" ht="19.2" customHeight="1" x14ac:dyDescent="0.25">
      <c r="A71" s="3"/>
      <c r="B71" s="50" t="s">
        <v>257</v>
      </c>
      <c r="C71" s="50"/>
      <c r="D71" s="34" t="s">
        <v>11</v>
      </c>
      <c r="E71" s="86"/>
      <c r="F71" s="71">
        <v>925</v>
      </c>
      <c r="G71" s="85">
        <v>709</v>
      </c>
      <c r="H71" s="84">
        <v>120003021</v>
      </c>
      <c r="I71" s="83"/>
      <c r="J71" s="19">
        <v>7891100</v>
      </c>
      <c r="K71" s="19">
        <v>722600</v>
      </c>
      <c r="L71" s="19">
        <v>702600</v>
      </c>
      <c r="M71" s="19">
        <v>602300</v>
      </c>
      <c r="N71" s="19">
        <v>2027500</v>
      </c>
      <c r="O71" s="19">
        <v>1092600</v>
      </c>
      <c r="P71" s="19">
        <v>372600</v>
      </c>
      <c r="Q71" s="19">
        <v>602600</v>
      </c>
      <c r="R71" s="19">
        <v>2067800</v>
      </c>
      <c r="S71" s="19">
        <v>1355200</v>
      </c>
      <c r="T71" s="19">
        <v>0</v>
      </c>
      <c r="U71" s="19">
        <v>602600</v>
      </c>
      <c r="V71" s="19">
        <v>1957800</v>
      </c>
      <c r="W71" s="19">
        <v>752600</v>
      </c>
      <c r="X71" s="19">
        <v>602600</v>
      </c>
      <c r="Y71" s="19">
        <v>482800</v>
      </c>
      <c r="Z71" s="19">
        <v>1838000</v>
      </c>
      <c r="AA71" s="66">
        <v>7891100</v>
      </c>
      <c r="AB71" s="66">
        <v>722600</v>
      </c>
      <c r="AC71" s="66">
        <v>702600</v>
      </c>
      <c r="AD71" s="66">
        <v>602300</v>
      </c>
      <c r="AE71" s="66">
        <v>1092600</v>
      </c>
      <c r="AF71" s="66">
        <v>372600</v>
      </c>
      <c r="AG71" s="66">
        <v>602600</v>
      </c>
      <c r="AH71" s="66">
        <v>1355200</v>
      </c>
      <c r="AI71" s="66">
        <v>0</v>
      </c>
      <c r="AJ71" s="66">
        <v>602600</v>
      </c>
      <c r="AK71" s="66">
        <v>752600</v>
      </c>
      <c r="AL71" s="66">
        <v>602600</v>
      </c>
      <c r="AM71" s="66">
        <v>482800</v>
      </c>
      <c r="AN71" s="1"/>
    </row>
    <row r="72" spans="1:40" ht="19.2" customHeight="1" x14ac:dyDescent="0.25">
      <c r="A72" s="3"/>
      <c r="B72" s="50" t="s">
        <v>257</v>
      </c>
      <c r="C72" s="50"/>
      <c r="D72" s="34" t="s">
        <v>11</v>
      </c>
      <c r="E72" s="86"/>
      <c r="F72" s="71">
        <v>925</v>
      </c>
      <c r="G72" s="85">
        <v>709</v>
      </c>
      <c r="H72" s="84">
        <v>300100000</v>
      </c>
      <c r="I72" s="83"/>
      <c r="J72" s="19">
        <v>36527124.490000002</v>
      </c>
      <c r="K72" s="19">
        <v>2630300</v>
      </c>
      <c r="L72" s="19">
        <v>3106309</v>
      </c>
      <c r="M72" s="19">
        <v>3180790.09</v>
      </c>
      <c r="N72" s="19">
        <v>8917399.0899999999</v>
      </c>
      <c r="O72" s="19">
        <v>3675279</v>
      </c>
      <c r="P72" s="19">
        <v>3838442.4</v>
      </c>
      <c r="Q72" s="19">
        <v>2268479</v>
      </c>
      <c r="R72" s="19">
        <v>9782200.4000000004</v>
      </c>
      <c r="S72" s="19">
        <v>3270429</v>
      </c>
      <c r="T72" s="19">
        <v>3200479</v>
      </c>
      <c r="U72" s="19">
        <v>3042979</v>
      </c>
      <c r="V72" s="19">
        <v>9513887</v>
      </c>
      <c r="W72" s="19">
        <v>2981129</v>
      </c>
      <c r="X72" s="19">
        <v>2967829</v>
      </c>
      <c r="Y72" s="19">
        <v>2364680</v>
      </c>
      <c r="Z72" s="19">
        <v>8313638</v>
      </c>
      <c r="AA72" s="66">
        <v>36527124.490000002</v>
      </c>
      <c r="AB72" s="66">
        <v>2630300</v>
      </c>
      <c r="AC72" s="66">
        <v>3106309</v>
      </c>
      <c r="AD72" s="66">
        <v>3180790.09</v>
      </c>
      <c r="AE72" s="66">
        <v>3675279</v>
      </c>
      <c r="AF72" s="66">
        <v>3838442.4</v>
      </c>
      <c r="AG72" s="66">
        <v>2268479</v>
      </c>
      <c r="AH72" s="66">
        <v>3270429</v>
      </c>
      <c r="AI72" s="66">
        <v>3200479</v>
      </c>
      <c r="AJ72" s="66">
        <v>3042979</v>
      </c>
      <c r="AK72" s="66">
        <v>2981129</v>
      </c>
      <c r="AL72" s="66">
        <v>2967829</v>
      </c>
      <c r="AM72" s="66">
        <v>2364680</v>
      </c>
      <c r="AN72" s="1"/>
    </row>
    <row r="73" spans="1:40" ht="19.2" customHeight="1" x14ac:dyDescent="0.25">
      <c r="A73" s="3"/>
      <c r="B73" s="51" t="s">
        <v>257</v>
      </c>
      <c r="C73" s="51"/>
      <c r="D73" s="17" t="s">
        <v>11</v>
      </c>
      <c r="E73" s="72"/>
      <c r="F73" s="71">
        <v>925</v>
      </c>
      <c r="G73" s="70">
        <v>1004</v>
      </c>
      <c r="H73" s="69">
        <v>120003008</v>
      </c>
      <c r="I73" s="68"/>
      <c r="J73" s="10">
        <v>9068300</v>
      </c>
      <c r="K73" s="10">
        <v>1048000</v>
      </c>
      <c r="L73" s="10">
        <v>0</v>
      </c>
      <c r="M73" s="10">
        <v>0</v>
      </c>
      <c r="N73" s="19">
        <v>1048000</v>
      </c>
      <c r="O73" s="10">
        <v>2348200</v>
      </c>
      <c r="P73" s="10">
        <v>0</v>
      </c>
      <c r="Q73" s="10">
        <v>0</v>
      </c>
      <c r="R73" s="19">
        <v>2348200</v>
      </c>
      <c r="S73" s="10">
        <v>2448700</v>
      </c>
      <c r="T73" s="10">
        <v>0</v>
      </c>
      <c r="U73" s="10">
        <v>0</v>
      </c>
      <c r="V73" s="19">
        <v>2448700</v>
      </c>
      <c r="W73" s="10">
        <v>1114600</v>
      </c>
      <c r="X73" s="10">
        <v>0</v>
      </c>
      <c r="Y73" s="10">
        <v>2108800</v>
      </c>
      <c r="Z73" s="19">
        <v>3223400</v>
      </c>
      <c r="AA73" s="66">
        <v>9068300</v>
      </c>
      <c r="AB73" s="66">
        <v>1048000</v>
      </c>
      <c r="AC73" s="66">
        <v>0</v>
      </c>
      <c r="AD73" s="66">
        <v>0</v>
      </c>
      <c r="AE73" s="66">
        <v>2348200</v>
      </c>
      <c r="AF73" s="66">
        <v>0</v>
      </c>
      <c r="AG73" s="66">
        <v>0</v>
      </c>
      <c r="AH73" s="66">
        <v>2448700</v>
      </c>
      <c r="AI73" s="66">
        <v>0</v>
      </c>
      <c r="AJ73" s="66">
        <v>0</v>
      </c>
      <c r="AK73" s="66">
        <v>1114600</v>
      </c>
      <c r="AL73" s="66">
        <v>0</v>
      </c>
      <c r="AM73" s="66">
        <v>2108800</v>
      </c>
      <c r="AN73" s="1"/>
    </row>
    <row r="74" spans="1:40" ht="19.2" customHeight="1" x14ac:dyDescent="0.25">
      <c r="A74" s="3"/>
      <c r="B74" s="175" t="s">
        <v>9</v>
      </c>
      <c r="C74" s="175"/>
      <c r="D74" s="175"/>
      <c r="E74" s="175"/>
      <c r="F74" s="67" t="s">
        <v>215</v>
      </c>
      <c r="G74" s="181"/>
      <c r="H74" s="181"/>
      <c r="I74" s="182"/>
      <c r="J74" s="27">
        <v>127160484.22</v>
      </c>
      <c r="K74" s="27">
        <v>4704715</v>
      </c>
      <c r="L74" s="27">
        <v>11286530</v>
      </c>
      <c r="M74" s="6">
        <v>12091755</v>
      </c>
      <c r="N74" s="62">
        <v>28083000</v>
      </c>
      <c r="O74" s="27">
        <v>17220300</v>
      </c>
      <c r="P74" s="27">
        <v>8306380</v>
      </c>
      <c r="Q74" s="6">
        <v>13678425</v>
      </c>
      <c r="R74" s="62">
        <v>39205105</v>
      </c>
      <c r="S74" s="27">
        <v>8504475</v>
      </c>
      <c r="T74" s="27">
        <v>8398012.2200000007</v>
      </c>
      <c r="U74" s="6">
        <v>10481272</v>
      </c>
      <c r="V74" s="62">
        <v>27383759.219999999</v>
      </c>
      <c r="W74" s="27">
        <v>10568192</v>
      </c>
      <c r="X74" s="27">
        <v>9820517</v>
      </c>
      <c r="Y74" s="6">
        <v>12099911</v>
      </c>
      <c r="Z74" s="62">
        <v>32488620</v>
      </c>
      <c r="AA74" s="66">
        <v>127160484.22</v>
      </c>
      <c r="AB74" s="66">
        <v>4704715</v>
      </c>
      <c r="AC74" s="66">
        <v>11286530</v>
      </c>
      <c r="AD74" s="66">
        <v>12091755</v>
      </c>
      <c r="AE74" s="66">
        <v>17220300</v>
      </c>
      <c r="AF74" s="66">
        <v>8306380</v>
      </c>
      <c r="AG74" s="66">
        <v>13678425</v>
      </c>
      <c r="AH74" s="66">
        <v>8504475</v>
      </c>
      <c r="AI74" s="66">
        <v>8398012.2200000007</v>
      </c>
      <c r="AJ74" s="66">
        <v>10481272</v>
      </c>
      <c r="AK74" s="66">
        <v>10568192</v>
      </c>
      <c r="AL74" s="66">
        <v>9820517</v>
      </c>
      <c r="AM74" s="66">
        <v>12099911</v>
      </c>
      <c r="AN74" s="1"/>
    </row>
    <row r="75" spans="1:40" ht="15.6" customHeight="1" x14ac:dyDescent="0.25">
      <c r="A75" s="3"/>
      <c r="B75" s="50" t="s">
        <v>257</v>
      </c>
      <c r="C75" s="50"/>
      <c r="D75" s="34" t="s">
        <v>8</v>
      </c>
      <c r="E75" s="86"/>
      <c r="F75" s="71">
        <v>926</v>
      </c>
      <c r="G75" s="85">
        <v>703</v>
      </c>
      <c r="H75" s="84">
        <v>120003023</v>
      </c>
      <c r="I75" s="83"/>
      <c r="J75" s="19">
        <v>100100</v>
      </c>
      <c r="K75" s="19">
        <v>0</v>
      </c>
      <c r="L75" s="19">
        <v>0</v>
      </c>
      <c r="M75" s="19">
        <v>22200</v>
      </c>
      <c r="N75" s="19">
        <v>22200</v>
      </c>
      <c r="O75" s="19">
        <v>8600</v>
      </c>
      <c r="P75" s="19">
        <v>8600</v>
      </c>
      <c r="Q75" s="19">
        <v>8600</v>
      </c>
      <c r="R75" s="19">
        <v>25800</v>
      </c>
      <c r="S75" s="19">
        <v>8600</v>
      </c>
      <c r="T75" s="19">
        <v>8600</v>
      </c>
      <c r="U75" s="19">
        <v>8600</v>
      </c>
      <c r="V75" s="19">
        <v>25800</v>
      </c>
      <c r="W75" s="19">
        <v>8600</v>
      </c>
      <c r="X75" s="19">
        <v>8600</v>
      </c>
      <c r="Y75" s="19">
        <v>9100</v>
      </c>
      <c r="Z75" s="19">
        <v>26300</v>
      </c>
      <c r="AA75" s="66">
        <v>100100</v>
      </c>
      <c r="AB75" s="66">
        <v>0</v>
      </c>
      <c r="AC75" s="66">
        <v>0</v>
      </c>
      <c r="AD75" s="66">
        <v>22200</v>
      </c>
      <c r="AE75" s="66">
        <v>8600</v>
      </c>
      <c r="AF75" s="66">
        <v>8600</v>
      </c>
      <c r="AG75" s="66">
        <v>8600</v>
      </c>
      <c r="AH75" s="66">
        <v>8600</v>
      </c>
      <c r="AI75" s="66">
        <v>8600</v>
      </c>
      <c r="AJ75" s="66">
        <v>8600</v>
      </c>
      <c r="AK75" s="66">
        <v>8600</v>
      </c>
      <c r="AL75" s="66">
        <v>8600</v>
      </c>
      <c r="AM75" s="66">
        <v>9100</v>
      </c>
      <c r="AN75" s="1"/>
    </row>
    <row r="76" spans="1:40" ht="15.6" customHeight="1" x14ac:dyDescent="0.25">
      <c r="A76" s="3"/>
      <c r="B76" s="50" t="s">
        <v>257</v>
      </c>
      <c r="C76" s="50"/>
      <c r="D76" s="34" t="s">
        <v>8</v>
      </c>
      <c r="E76" s="86"/>
      <c r="F76" s="71">
        <v>926</v>
      </c>
      <c r="G76" s="85">
        <v>703</v>
      </c>
      <c r="H76" s="84">
        <v>120004009</v>
      </c>
      <c r="I76" s="83"/>
      <c r="J76" s="19">
        <v>270000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  <c r="S76" s="19">
        <v>0</v>
      </c>
      <c r="T76" s="19">
        <v>0</v>
      </c>
      <c r="U76" s="19">
        <v>0</v>
      </c>
      <c r="V76" s="19">
        <v>0</v>
      </c>
      <c r="W76" s="19">
        <v>270000</v>
      </c>
      <c r="X76" s="19">
        <v>0</v>
      </c>
      <c r="Y76" s="19">
        <v>0</v>
      </c>
      <c r="Z76" s="19">
        <v>270000</v>
      </c>
      <c r="AA76" s="66">
        <v>270000</v>
      </c>
      <c r="AB76" s="66">
        <v>0</v>
      </c>
      <c r="AC76" s="66">
        <v>0</v>
      </c>
      <c r="AD76" s="66">
        <v>0</v>
      </c>
      <c r="AE76" s="66">
        <v>0</v>
      </c>
      <c r="AF76" s="66">
        <v>0</v>
      </c>
      <c r="AG76" s="66">
        <v>0</v>
      </c>
      <c r="AH76" s="66">
        <v>0</v>
      </c>
      <c r="AI76" s="66">
        <v>0</v>
      </c>
      <c r="AJ76" s="66">
        <v>0</v>
      </c>
      <c r="AK76" s="66">
        <v>270000</v>
      </c>
      <c r="AL76" s="66">
        <v>0</v>
      </c>
      <c r="AM76" s="66">
        <v>0</v>
      </c>
      <c r="AN76" s="1"/>
    </row>
    <row r="77" spans="1:40" ht="15.6" customHeight="1" x14ac:dyDescent="0.25">
      <c r="A77" s="3"/>
      <c r="B77" s="50" t="s">
        <v>257</v>
      </c>
      <c r="C77" s="50"/>
      <c r="D77" s="34" t="s">
        <v>8</v>
      </c>
      <c r="E77" s="86"/>
      <c r="F77" s="71">
        <v>926</v>
      </c>
      <c r="G77" s="85">
        <v>703</v>
      </c>
      <c r="H77" s="84">
        <v>300100000</v>
      </c>
      <c r="I77" s="83"/>
      <c r="J77" s="19">
        <v>50604400</v>
      </c>
      <c r="K77" s="19">
        <v>1505600</v>
      </c>
      <c r="L77" s="19">
        <v>4335905</v>
      </c>
      <c r="M77" s="19">
        <v>5033580</v>
      </c>
      <c r="N77" s="19">
        <v>10875085</v>
      </c>
      <c r="O77" s="19">
        <v>6302515</v>
      </c>
      <c r="P77" s="19">
        <v>2562835</v>
      </c>
      <c r="Q77" s="19">
        <v>8414670</v>
      </c>
      <c r="R77" s="19">
        <v>17280020</v>
      </c>
      <c r="S77" s="19">
        <v>2612800</v>
      </c>
      <c r="T77" s="19">
        <v>2156000</v>
      </c>
      <c r="U77" s="19">
        <v>4057340</v>
      </c>
      <c r="V77" s="19">
        <v>8826140</v>
      </c>
      <c r="W77" s="19">
        <v>4081115</v>
      </c>
      <c r="X77" s="19">
        <v>3997165</v>
      </c>
      <c r="Y77" s="19">
        <v>5544875</v>
      </c>
      <c r="Z77" s="19">
        <v>13623155</v>
      </c>
      <c r="AA77" s="66">
        <v>50604400</v>
      </c>
      <c r="AB77" s="66">
        <v>1505600</v>
      </c>
      <c r="AC77" s="66">
        <v>4335905</v>
      </c>
      <c r="AD77" s="66">
        <v>5033580</v>
      </c>
      <c r="AE77" s="66">
        <v>6302515</v>
      </c>
      <c r="AF77" s="66">
        <v>2562835</v>
      </c>
      <c r="AG77" s="66">
        <v>8414670</v>
      </c>
      <c r="AH77" s="66">
        <v>2612800</v>
      </c>
      <c r="AI77" s="66">
        <v>2156000</v>
      </c>
      <c r="AJ77" s="66">
        <v>4057340</v>
      </c>
      <c r="AK77" s="66">
        <v>4081115</v>
      </c>
      <c r="AL77" s="66">
        <v>3997165</v>
      </c>
      <c r="AM77" s="66">
        <v>5544875</v>
      </c>
      <c r="AN77" s="1"/>
    </row>
    <row r="78" spans="1:40" ht="15.6" customHeight="1" x14ac:dyDescent="0.25">
      <c r="A78" s="3"/>
      <c r="B78" s="50" t="s">
        <v>257</v>
      </c>
      <c r="C78" s="50"/>
      <c r="D78" s="34" t="s">
        <v>8</v>
      </c>
      <c r="E78" s="86"/>
      <c r="F78" s="71">
        <v>926</v>
      </c>
      <c r="G78" s="85">
        <v>801</v>
      </c>
      <c r="H78" s="84">
        <v>120002271</v>
      </c>
      <c r="I78" s="83"/>
      <c r="J78" s="19">
        <v>57300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0</v>
      </c>
      <c r="T78" s="19">
        <v>0</v>
      </c>
      <c r="U78" s="19">
        <v>57300</v>
      </c>
      <c r="V78" s="19">
        <v>57300</v>
      </c>
      <c r="W78" s="19">
        <v>0</v>
      </c>
      <c r="X78" s="19">
        <v>0</v>
      </c>
      <c r="Y78" s="19">
        <v>0</v>
      </c>
      <c r="Z78" s="19">
        <v>0</v>
      </c>
      <c r="AA78" s="66">
        <v>57300</v>
      </c>
      <c r="AB78" s="66">
        <v>0</v>
      </c>
      <c r="AC78" s="66">
        <v>0</v>
      </c>
      <c r="AD78" s="66">
        <v>0</v>
      </c>
      <c r="AE78" s="66">
        <v>0</v>
      </c>
      <c r="AF78" s="66">
        <v>0</v>
      </c>
      <c r="AG78" s="66">
        <v>0</v>
      </c>
      <c r="AH78" s="66">
        <v>0</v>
      </c>
      <c r="AI78" s="66">
        <v>0</v>
      </c>
      <c r="AJ78" s="66">
        <v>57300</v>
      </c>
      <c r="AK78" s="66">
        <v>0</v>
      </c>
      <c r="AL78" s="66">
        <v>0</v>
      </c>
      <c r="AM78" s="66">
        <v>0</v>
      </c>
      <c r="AN78" s="1"/>
    </row>
    <row r="79" spans="1:40" ht="15.6" customHeight="1" x14ac:dyDescent="0.25">
      <c r="A79" s="3"/>
      <c r="B79" s="50" t="s">
        <v>257</v>
      </c>
      <c r="C79" s="50"/>
      <c r="D79" s="34" t="s">
        <v>8</v>
      </c>
      <c r="E79" s="86"/>
      <c r="F79" s="71">
        <v>926</v>
      </c>
      <c r="G79" s="85">
        <v>801</v>
      </c>
      <c r="H79" s="84">
        <v>300100000</v>
      </c>
      <c r="I79" s="83"/>
      <c r="J79" s="19">
        <v>33863920.219999999</v>
      </c>
      <c r="K79" s="19">
        <v>1380815</v>
      </c>
      <c r="L79" s="19">
        <v>3353125</v>
      </c>
      <c r="M79" s="19">
        <v>3415395</v>
      </c>
      <c r="N79" s="19">
        <v>8149335</v>
      </c>
      <c r="O79" s="19">
        <v>7224255</v>
      </c>
      <c r="P79" s="19">
        <v>2224645</v>
      </c>
      <c r="Q79" s="19">
        <v>1685475</v>
      </c>
      <c r="R79" s="19">
        <v>11134375</v>
      </c>
      <c r="S79" s="19">
        <v>2257335</v>
      </c>
      <c r="T79" s="19">
        <v>2704132.22</v>
      </c>
      <c r="U79" s="19">
        <v>2841282</v>
      </c>
      <c r="V79" s="19">
        <v>7802749.2199999997</v>
      </c>
      <c r="W79" s="19">
        <v>2697447</v>
      </c>
      <c r="X79" s="19">
        <v>2270852</v>
      </c>
      <c r="Y79" s="19">
        <v>1809162</v>
      </c>
      <c r="Z79" s="19">
        <v>6777461</v>
      </c>
      <c r="AA79" s="66">
        <v>33863920.219999999</v>
      </c>
      <c r="AB79" s="66">
        <v>1380815</v>
      </c>
      <c r="AC79" s="66">
        <v>3353125</v>
      </c>
      <c r="AD79" s="66">
        <v>3415395</v>
      </c>
      <c r="AE79" s="66">
        <v>7224255</v>
      </c>
      <c r="AF79" s="66">
        <v>2224645</v>
      </c>
      <c r="AG79" s="66">
        <v>1685475</v>
      </c>
      <c r="AH79" s="66">
        <v>2257335</v>
      </c>
      <c r="AI79" s="66">
        <v>2704132.22</v>
      </c>
      <c r="AJ79" s="66">
        <v>2841282</v>
      </c>
      <c r="AK79" s="66">
        <v>2697447</v>
      </c>
      <c r="AL79" s="66">
        <v>2270852</v>
      </c>
      <c r="AM79" s="66">
        <v>1809162</v>
      </c>
      <c r="AN79" s="1"/>
    </row>
    <row r="80" spans="1:40" ht="15.6" customHeight="1" x14ac:dyDescent="0.25">
      <c r="A80" s="3"/>
      <c r="B80" s="50" t="s">
        <v>257</v>
      </c>
      <c r="C80" s="50"/>
      <c r="D80" s="34" t="s">
        <v>8</v>
      </c>
      <c r="E80" s="86"/>
      <c r="F80" s="71">
        <v>926</v>
      </c>
      <c r="G80" s="85">
        <v>801</v>
      </c>
      <c r="H80" s="84">
        <v>400100004</v>
      </c>
      <c r="I80" s="83"/>
      <c r="J80" s="19">
        <v>28388164</v>
      </c>
      <c r="K80" s="19">
        <v>1300000</v>
      </c>
      <c r="L80" s="19">
        <v>2385300</v>
      </c>
      <c r="M80" s="19">
        <v>2385300</v>
      </c>
      <c r="N80" s="19">
        <v>6070600</v>
      </c>
      <c r="O80" s="19">
        <v>2385300</v>
      </c>
      <c r="P80" s="19">
        <v>2343400</v>
      </c>
      <c r="Q80" s="19">
        <v>2359400</v>
      </c>
      <c r="R80" s="19">
        <v>7088100</v>
      </c>
      <c r="S80" s="19">
        <v>2357400</v>
      </c>
      <c r="T80" s="19">
        <v>2357400</v>
      </c>
      <c r="U80" s="19">
        <v>2357400</v>
      </c>
      <c r="V80" s="19">
        <v>7072200</v>
      </c>
      <c r="W80" s="19">
        <v>2357400</v>
      </c>
      <c r="X80" s="19">
        <v>2357400</v>
      </c>
      <c r="Y80" s="19">
        <v>3442464</v>
      </c>
      <c r="Z80" s="19">
        <v>8157264</v>
      </c>
      <c r="AA80" s="66">
        <v>28388164</v>
      </c>
      <c r="AB80" s="66">
        <v>1300000</v>
      </c>
      <c r="AC80" s="66">
        <v>2385300</v>
      </c>
      <c r="AD80" s="66">
        <v>2385300</v>
      </c>
      <c r="AE80" s="66">
        <v>2385300</v>
      </c>
      <c r="AF80" s="66">
        <v>2343400</v>
      </c>
      <c r="AG80" s="66">
        <v>2359400</v>
      </c>
      <c r="AH80" s="66">
        <v>2357400</v>
      </c>
      <c r="AI80" s="66">
        <v>2357400</v>
      </c>
      <c r="AJ80" s="66">
        <v>2357400</v>
      </c>
      <c r="AK80" s="66">
        <v>2357400</v>
      </c>
      <c r="AL80" s="66">
        <v>2357400</v>
      </c>
      <c r="AM80" s="66">
        <v>3442464</v>
      </c>
      <c r="AN80" s="1"/>
    </row>
    <row r="81" spans="1:40" ht="15.6" customHeight="1" x14ac:dyDescent="0.25">
      <c r="A81" s="3"/>
      <c r="B81" s="51" t="s">
        <v>257</v>
      </c>
      <c r="C81" s="51"/>
      <c r="D81" s="17" t="s">
        <v>8</v>
      </c>
      <c r="E81" s="72"/>
      <c r="F81" s="71">
        <v>926</v>
      </c>
      <c r="G81" s="70">
        <v>804</v>
      </c>
      <c r="H81" s="69">
        <v>300100000</v>
      </c>
      <c r="I81" s="68"/>
      <c r="J81" s="10">
        <v>13876600</v>
      </c>
      <c r="K81" s="10">
        <v>518300</v>
      </c>
      <c r="L81" s="10">
        <v>1212200</v>
      </c>
      <c r="M81" s="10">
        <v>1235280</v>
      </c>
      <c r="N81" s="19">
        <v>2965780</v>
      </c>
      <c r="O81" s="10">
        <v>1299630</v>
      </c>
      <c r="P81" s="10">
        <v>1166900</v>
      </c>
      <c r="Q81" s="10">
        <v>1210280</v>
      </c>
      <c r="R81" s="19">
        <v>3676810</v>
      </c>
      <c r="S81" s="10">
        <v>1268340</v>
      </c>
      <c r="T81" s="10">
        <v>1171880</v>
      </c>
      <c r="U81" s="10">
        <v>1159350</v>
      </c>
      <c r="V81" s="19">
        <v>3599570</v>
      </c>
      <c r="W81" s="10">
        <v>1153630</v>
      </c>
      <c r="X81" s="10">
        <v>1186500</v>
      </c>
      <c r="Y81" s="10">
        <v>1294310</v>
      </c>
      <c r="Z81" s="19">
        <v>3634440</v>
      </c>
      <c r="AA81" s="66">
        <v>13876600</v>
      </c>
      <c r="AB81" s="66">
        <v>518300</v>
      </c>
      <c r="AC81" s="66">
        <v>1212200</v>
      </c>
      <c r="AD81" s="66">
        <v>1235280</v>
      </c>
      <c r="AE81" s="66">
        <v>1299630</v>
      </c>
      <c r="AF81" s="66">
        <v>1166900</v>
      </c>
      <c r="AG81" s="66">
        <v>1210280</v>
      </c>
      <c r="AH81" s="66">
        <v>1268340</v>
      </c>
      <c r="AI81" s="66">
        <v>1171880</v>
      </c>
      <c r="AJ81" s="66">
        <v>1159350</v>
      </c>
      <c r="AK81" s="66">
        <v>1153630</v>
      </c>
      <c r="AL81" s="66">
        <v>1186500</v>
      </c>
      <c r="AM81" s="66">
        <v>1294310</v>
      </c>
      <c r="AN81" s="1"/>
    </row>
    <row r="82" spans="1:40" ht="15.6" customHeight="1" x14ac:dyDescent="0.25">
      <c r="A82" s="3"/>
      <c r="B82" s="175" t="s">
        <v>6</v>
      </c>
      <c r="C82" s="175"/>
      <c r="D82" s="175"/>
      <c r="E82" s="175"/>
      <c r="F82" s="67" t="s">
        <v>215</v>
      </c>
      <c r="G82" s="181"/>
      <c r="H82" s="181"/>
      <c r="I82" s="182"/>
      <c r="J82" s="27">
        <v>62973200</v>
      </c>
      <c r="K82" s="27">
        <v>1306725</v>
      </c>
      <c r="L82" s="27">
        <v>6025948</v>
      </c>
      <c r="M82" s="6">
        <v>5067103</v>
      </c>
      <c r="N82" s="62">
        <v>12399776</v>
      </c>
      <c r="O82" s="27">
        <v>7131328</v>
      </c>
      <c r="P82" s="27">
        <v>5067328</v>
      </c>
      <c r="Q82" s="6">
        <v>2895198</v>
      </c>
      <c r="R82" s="62">
        <v>15093854</v>
      </c>
      <c r="S82" s="27">
        <v>8577529.8699999992</v>
      </c>
      <c r="T82" s="27">
        <v>5376076.1299999999</v>
      </c>
      <c r="U82" s="6">
        <v>5287745</v>
      </c>
      <c r="V82" s="62">
        <v>19241351</v>
      </c>
      <c r="W82" s="27">
        <v>5110836</v>
      </c>
      <c r="X82" s="27">
        <v>5530176</v>
      </c>
      <c r="Y82" s="6">
        <v>5597207</v>
      </c>
      <c r="Z82" s="62">
        <v>16238219</v>
      </c>
      <c r="AA82" s="66">
        <v>62973200</v>
      </c>
      <c r="AB82" s="66">
        <v>1306725</v>
      </c>
      <c r="AC82" s="66">
        <v>6025948</v>
      </c>
      <c r="AD82" s="66">
        <v>5067103</v>
      </c>
      <c r="AE82" s="66">
        <v>7131328</v>
      </c>
      <c r="AF82" s="66">
        <v>5067328</v>
      </c>
      <c r="AG82" s="66">
        <v>2895198</v>
      </c>
      <c r="AH82" s="66">
        <v>8577529.8699999992</v>
      </c>
      <c r="AI82" s="66">
        <v>5376076.1299999999</v>
      </c>
      <c r="AJ82" s="66">
        <v>5287745</v>
      </c>
      <c r="AK82" s="66">
        <v>5110836</v>
      </c>
      <c r="AL82" s="66">
        <v>5530176</v>
      </c>
      <c r="AM82" s="66">
        <v>5597207</v>
      </c>
      <c r="AN82" s="1"/>
    </row>
    <row r="83" spans="1:40" ht="15.6" customHeight="1" x14ac:dyDescent="0.25">
      <c r="A83" s="3"/>
      <c r="B83" s="50" t="s">
        <v>257</v>
      </c>
      <c r="C83" s="50"/>
      <c r="D83" s="34" t="s">
        <v>4</v>
      </c>
      <c r="E83" s="86"/>
      <c r="F83" s="71">
        <v>929</v>
      </c>
      <c r="G83" s="85">
        <v>1101</v>
      </c>
      <c r="H83" s="84">
        <v>120002064</v>
      </c>
      <c r="I83" s="83"/>
      <c r="J83" s="19">
        <v>937300</v>
      </c>
      <c r="K83" s="19">
        <v>0</v>
      </c>
      <c r="L83" s="19">
        <v>78100</v>
      </c>
      <c r="M83" s="19">
        <v>78100</v>
      </c>
      <c r="N83" s="19">
        <v>156200</v>
      </c>
      <c r="O83" s="19">
        <v>78200</v>
      </c>
      <c r="P83" s="19">
        <v>78100</v>
      </c>
      <c r="Q83" s="19">
        <v>78100</v>
      </c>
      <c r="R83" s="19">
        <v>234400</v>
      </c>
      <c r="S83" s="19">
        <v>78100</v>
      </c>
      <c r="T83" s="19">
        <v>78100</v>
      </c>
      <c r="U83" s="19">
        <v>78100</v>
      </c>
      <c r="V83" s="19">
        <v>234300</v>
      </c>
      <c r="W83" s="19">
        <v>78100</v>
      </c>
      <c r="X83" s="19">
        <v>78100</v>
      </c>
      <c r="Y83" s="19">
        <v>156200</v>
      </c>
      <c r="Z83" s="19">
        <v>312400</v>
      </c>
      <c r="AA83" s="66">
        <v>937300</v>
      </c>
      <c r="AB83" s="66">
        <v>0</v>
      </c>
      <c r="AC83" s="66">
        <v>78100</v>
      </c>
      <c r="AD83" s="66">
        <v>78100</v>
      </c>
      <c r="AE83" s="66">
        <v>78200</v>
      </c>
      <c r="AF83" s="66">
        <v>78100</v>
      </c>
      <c r="AG83" s="66">
        <v>78100</v>
      </c>
      <c r="AH83" s="66">
        <v>78100</v>
      </c>
      <c r="AI83" s="66">
        <v>78100</v>
      </c>
      <c r="AJ83" s="66">
        <v>78100</v>
      </c>
      <c r="AK83" s="66">
        <v>78100</v>
      </c>
      <c r="AL83" s="66">
        <v>78100</v>
      </c>
      <c r="AM83" s="66">
        <v>156200</v>
      </c>
      <c r="AN83" s="1"/>
    </row>
    <row r="84" spans="1:40" ht="15.6" customHeight="1" x14ac:dyDescent="0.25">
      <c r="A84" s="3"/>
      <c r="B84" s="50" t="s">
        <v>257</v>
      </c>
      <c r="C84" s="50"/>
      <c r="D84" s="34" t="s">
        <v>4</v>
      </c>
      <c r="E84" s="86"/>
      <c r="F84" s="71">
        <v>929</v>
      </c>
      <c r="G84" s="85">
        <v>1101</v>
      </c>
      <c r="H84" s="84">
        <v>120003010</v>
      </c>
      <c r="I84" s="83"/>
      <c r="J84" s="19">
        <v>125000</v>
      </c>
      <c r="K84" s="19">
        <v>0</v>
      </c>
      <c r="L84" s="19">
        <v>5208</v>
      </c>
      <c r="M84" s="19">
        <v>5208</v>
      </c>
      <c r="N84" s="19">
        <v>10416</v>
      </c>
      <c r="O84" s="19">
        <v>5208</v>
      </c>
      <c r="P84" s="19">
        <v>5208</v>
      </c>
      <c r="Q84" s="19">
        <v>5208</v>
      </c>
      <c r="R84" s="19">
        <v>15624</v>
      </c>
      <c r="S84" s="19">
        <v>5208</v>
      </c>
      <c r="T84" s="19">
        <v>5208</v>
      </c>
      <c r="U84" s="19">
        <v>52080</v>
      </c>
      <c r="V84" s="19">
        <v>62496</v>
      </c>
      <c r="W84" s="19">
        <v>10416</v>
      </c>
      <c r="X84" s="19">
        <v>10416</v>
      </c>
      <c r="Y84" s="19">
        <v>15632</v>
      </c>
      <c r="Z84" s="19">
        <v>36464</v>
      </c>
      <c r="AA84" s="66">
        <v>125000</v>
      </c>
      <c r="AB84" s="66">
        <v>0</v>
      </c>
      <c r="AC84" s="66">
        <v>5208</v>
      </c>
      <c r="AD84" s="66">
        <v>5208</v>
      </c>
      <c r="AE84" s="66">
        <v>5208</v>
      </c>
      <c r="AF84" s="66">
        <v>5208</v>
      </c>
      <c r="AG84" s="66">
        <v>5208</v>
      </c>
      <c r="AH84" s="66">
        <v>5208</v>
      </c>
      <c r="AI84" s="66">
        <v>5208</v>
      </c>
      <c r="AJ84" s="66">
        <v>52080</v>
      </c>
      <c r="AK84" s="66">
        <v>10416</v>
      </c>
      <c r="AL84" s="66">
        <v>10416</v>
      </c>
      <c r="AM84" s="66">
        <v>15632</v>
      </c>
      <c r="AN84" s="1"/>
    </row>
    <row r="85" spans="1:40" ht="15.6" customHeight="1" x14ac:dyDescent="0.25">
      <c r="A85" s="3"/>
      <c r="B85" s="50" t="s">
        <v>257</v>
      </c>
      <c r="C85" s="50"/>
      <c r="D85" s="34" t="s">
        <v>4</v>
      </c>
      <c r="E85" s="86"/>
      <c r="F85" s="71">
        <v>929</v>
      </c>
      <c r="G85" s="85">
        <v>1101</v>
      </c>
      <c r="H85" s="84">
        <v>120004010</v>
      </c>
      <c r="I85" s="83"/>
      <c r="J85" s="19">
        <v>150000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  <c r="Q85" s="19">
        <v>0</v>
      </c>
      <c r="R85" s="19">
        <v>0</v>
      </c>
      <c r="S85" s="19">
        <v>0</v>
      </c>
      <c r="T85" s="19">
        <v>0</v>
      </c>
      <c r="U85" s="19">
        <v>0</v>
      </c>
      <c r="V85" s="19">
        <v>0</v>
      </c>
      <c r="W85" s="19">
        <v>150000</v>
      </c>
      <c r="X85" s="19">
        <v>0</v>
      </c>
      <c r="Y85" s="19">
        <v>0</v>
      </c>
      <c r="Z85" s="19">
        <v>150000</v>
      </c>
      <c r="AA85" s="66">
        <v>150000</v>
      </c>
      <c r="AB85" s="66">
        <v>0</v>
      </c>
      <c r="AC85" s="66">
        <v>0</v>
      </c>
      <c r="AD85" s="66">
        <v>0</v>
      </c>
      <c r="AE85" s="66">
        <v>0</v>
      </c>
      <c r="AF85" s="66">
        <v>0</v>
      </c>
      <c r="AG85" s="66">
        <v>0</v>
      </c>
      <c r="AH85" s="66">
        <v>0</v>
      </c>
      <c r="AI85" s="66">
        <v>0</v>
      </c>
      <c r="AJ85" s="66">
        <v>0</v>
      </c>
      <c r="AK85" s="66">
        <v>150000</v>
      </c>
      <c r="AL85" s="66">
        <v>0</v>
      </c>
      <c r="AM85" s="66">
        <v>0</v>
      </c>
      <c r="AN85" s="1"/>
    </row>
    <row r="86" spans="1:40" ht="15.6" customHeight="1" x14ac:dyDescent="0.25">
      <c r="A86" s="3"/>
      <c r="B86" s="50" t="s">
        <v>257</v>
      </c>
      <c r="C86" s="50"/>
      <c r="D86" s="34" t="s">
        <v>4</v>
      </c>
      <c r="E86" s="86"/>
      <c r="F86" s="71">
        <v>929</v>
      </c>
      <c r="G86" s="85">
        <v>1101</v>
      </c>
      <c r="H86" s="84">
        <v>300100000</v>
      </c>
      <c r="I86" s="83"/>
      <c r="J86" s="19">
        <v>59269000</v>
      </c>
      <c r="K86" s="19">
        <v>1100900</v>
      </c>
      <c r="L86" s="19">
        <v>5730535</v>
      </c>
      <c r="M86" s="19">
        <v>4779710</v>
      </c>
      <c r="N86" s="19">
        <v>11611145</v>
      </c>
      <c r="O86" s="19">
        <v>6842535</v>
      </c>
      <c r="P86" s="19">
        <v>4732760</v>
      </c>
      <c r="Q86" s="19">
        <v>2606405</v>
      </c>
      <c r="R86" s="19">
        <v>14181700</v>
      </c>
      <c r="S86" s="19">
        <v>8243011.8700000001</v>
      </c>
      <c r="T86" s="19">
        <v>5087283.13</v>
      </c>
      <c r="U86" s="19">
        <v>4946860</v>
      </c>
      <c r="V86" s="19">
        <v>18277155</v>
      </c>
      <c r="W86" s="19">
        <v>4666835</v>
      </c>
      <c r="X86" s="19">
        <v>5230955</v>
      </c>
      <c r="Y86" s="19">
        <v>5301210</v>
      </c>
      <c r="Z86" s="19">
        <v>15199000</v>
      </c>
      <c r="AA86" s="66">
        <v>59269000</v>
      </c>
      <c r="AB86" s="66">
        <v>1100900</v>
      </c>
      <c r="AC86" s="66">
        <v>5730535</v>
      </c>
      <c r="AD86" s="66">
        <v>4779710</v>
      </c>
      <c r="AE86" s="66">
        <v>6842535</v>
      </c>
      <c r="AF86" s="66">
        <v>4732760</v>
      </c>
      <c r="AG86" s="66">
        <v>2606405</v>
      </c>
      <c r="AH86" s="66">
        <v>8243011.8700000001</v>
      </c>
      <c r="AI86" s="66">
        <v>5087283.13</v>
      </c>
      <c r="AJ86" s="66">
        <v>4946860</v>
      </c>
      <c r="AK86" s="66">
        <v>4666835</v>
      </c>
      <c r="AL86" s="66">
        <v>5230955</v>
      </c>
      <c r="AM86" s="66">
        <v>5301210</v>
      </c>
      <c r="AN86" s="1"/>
    </row>
    <row r="87" spans="1:40" ht="15.6" customHeight="1" x14ac:dyDescent="0.25">
      <c r="A87" s="3"/>
      <c r="B87" s="51" t="s">
        <v>257</v>
      </c>
      <c r="C87" s="51"/>
      <c r="D87" s="17" t="s">
        <v>4</v>
      </c>
      <c r="E87" s="72"/>
      <c r="F87" s="71">
        <v>929</v>
      </c>
      <c r="G87" s="70">
        <v>1105</v>
      </c>
      <c r="H87" s="69">
        <v>300100000</v>
      </c>
      <c r="I87" s="68"/>
      <c r="J87" s="10">
        <v>2491900</v>
      </c>
      <c r="K87" s="10">
        <v>205825</v>
      </c>
      <c r="L87" s="10">
        <v>212105</v>
      </c>
      <c r="M87" s="10">
        <v>204085</v>
      </c>
      <c r="N87" s="19">
        <v>622015</v>
      </c>
      <c r="O87" s="10">
        <v>205385</v>
      </c>
      <c r="P87" s="10">
        <v>251260</v>
      </c>
      <c r="Q87" s="10">
        <v>205485</v>
      </c>
      <c r="R87" s="19">
        <v>662130</v>
      </c>
      <c r="S87" s="10">
        <v>251210</v>
      </c>
      <c r="T87" s="10">
        <v>205485</v>
      </c>
      <c r="U87" s="10">
        <v>210705</v>
      </c>
      <c r="V87" s="19">
        <v>667400</v>
      </c>
      <c r="W87" s="10">
        <v>205485</v>
      </c>
      <c r="X87" s="10">
        <v>210705</v>
      </c>
      <c r="Y87" s="10">
        <v>124165</v>
      </c>
      <c r="Z87" s="19">
        <v>540355</v>
      </c>
      <c r="AA87" s="66">
        <v>2491900</v>
      </c>
      <c r="AB87" s="66">
        <v>205825</v>
      </c>
      <c r="AC87" s="66">
        <v>212105</v>
      </c>
      <c r="AD87" s="66">
        <v>204085</v>
      </c>
      <c r="AE87" s="66">
        <v>205385</v>
      </c>
      <c r="AF87" s="66">
        <v>251260</v>
      </c>
      <c r="AG87" s="66">
        <v>205485</v>
      </c>
      <c r="AH87" s="66">
        <v>251210</v>
      </c>
      <c r="AI87" s="66">
        <v>205485</v>
      </c>
      <c r="AJ87" s="66">
        <v>210705</v>
      </c>
      <c r="AK87" s="66">
        <v>205485</v>
      </c>
      <c r="AL87" s="66">
        <v>210705</v>
      </c>
      <c r="AM87" s="66">
        <v>124165</v>
      </c>
      <c r="AN87" s="1"/>
    </row>
    <row r="88" spans="1:40" ht="14.4" customHeight="1" x14ac:dyDescent="0.25">
      <c r="A88" s="3"/>
      <c r="B88" s="175" t="s">
        <v>38</v>
      </c>
      <c r="C88" s="175"/>
      <c r="D88" s="175"/>
      <c r="E88" s="175"/>
      <c r="F88" s="67" t="s">
        <v>215</v>
      </c>
      <c r="G88" s="181"/>
      <c r="H88" s="181"/>
      <c r="I88" s="182"/>
      <c r="J88" s="27">
        <v>4531100</v>
      </c>
      <c r="K88" s="27">
        <v>201650</v>
      </c>
      <c r="L88" s="27">
        <v>340070</v>
      </c>
      <c r="M88" s="6">
        <v>366650</v>
      </c>
      <c r="N88" s="62">
        <v>908370</v>
      </c>
      <c r="O88" s="27">
        <v>329155</v>
      </c>
      <c r="P88" s="27">
        <v>346140</v>
      </c>
      <c r="Q88" s="6">
        <v>379620</v>
      </c>
      <c r="R88" s="62">
        <v>1054915</v>
      </c>
      <c r="S88" s="27">
        <v>465075</v>
      </c>
      <c r="T88" s="27">
        <v>343020</v>
      </c>
      <c r="U88" s="6">
        <v>351440</v>
      </c>
      <c r="V88" s="62">
        <v>1159535</v>
      </c>
      <c r="W88" s="27">
        <v>334095</v>
      </c>
      <c r="X88" s="27">
        <v>751440</v>
      </c>
      <c r="Y88" s="6">
        <v>322745</v>
      </c>
      <c r="Z88" s="62">
        <v>1408280</v>
      </c>
      <c r="AA88" s="66">
        <v>4531100</v>
      </c>
      <c r="AB88" s="66">
        <v>201650</v>
      </c>
      <c r="AC88" s="66">
        <v>340070</v>
      </c>
      <c r="AD88" s="66">
        <v>366650</v>
      </c>
      <c r="AE88" s="66">
        <v>329155</v>
      </c>
      <c r="AF88" s="66">
        <v>346140</v>
      </c>
      <c r="AG88" s="66">
        <v>379620</v>
      </c>
      <c r="AH88" s="66">
        <v>465075</v>
      </c>
      <c r="AI88" s="66">
        <v>343020</v>
      </c>
      <c r="AJ88" s="66">
        <v>351440</v>
      </c>
      <c r="AK88" s="66">
        <v>334095</v>
      </c>
      <c r="AL88" s="66">
        <v>751440</v>
      </c>
      <c r="AM88" s="66">
        <v>322745</v>
      </c>
      <c r="AN88" s="1"/>
    </row>
    <row r="89" spans="1:40" ht="14.4" customHeight="1" x14ac:dyDescent="0.25">
      <c r="A89" s="3"/>
      <c r="B89" s="77" t="s">
        <v>257</v>
      </c>
      <c r="C89" s="77"/>
      <c r="D89" s="7" t="s">
        <v>37</v>
      </c>
      <c r="E89" s="76"/>
      <c r="F89" s="71">
        <v>934</v>
      </c>
      <c r="G89" s="75">
        <v>707</v>
      </c>
      <c r="H89" s="74">
        <v>300100000</v>
      </c>
      <c r="I89" s="73"/>
      <c r="J89" s="20">
        <v>3005800</v>
      </c>
      <c r="K89" s="20">
        <v>68700</v>
      </c>
      <c r="L89" s="20">
        <v>205840</v>
      </c>
      <c r="M89" s="20">
        <v>236900</v>
      </c>
      <c r="N89" s="19">
        <v>511440</v>
      </c>
      <c r="O89" s="20">
        <v>199675</v>
      </c>
      <c r="P89" s="20">
        <v>221140</v>
      </c>
      <c r="Q89" s="20">
        <v>225150</v>
      </c>
      <c r="R89" s="19">
        <v>645965</v>
      </c>
      <c r="S89" s="20">
        <v>315085</v>
      </c>
      <c r="T89" s="20">
        <v>218020</v>
      </c>
      <c r="U89" s="20">
        <v>221960</v>
      </c>
      <c r="V89" s="19">
        <v>755065</v>
      </c>
      <c r="W89" s="20">
        <v>209095</v>
      </c>
      <c r="X89" s="20">
        <v>621960</v>
      </c>
      <c r="Y89" s="20">
        <v>262275</v>
      </c>
      <c r="Z89" s="19">
        <v>1093330</v>
      </c>
      <c r="AA89" s="66">
        <v>3005800</v>
      </c>
      <c r="AB89" s="66">
        <v>68700</v>
      </c>
      <c r="AC89" s="66">
        <v>205840</v>
      </c>
      <c r="AD89" s="66">
        <v>236900</v>
      </c>
      <c r="AE89" s="66">
        <v>199675</v>
      </c>
      <c r="AF89" s="66">
        <v>221140</v>
      </c>
      <c r="AG89" s="66">
        <v>225150</v>
      </c>
      <c r="AH89" s="66">
        <v>315085</v>
      </c>
      <c r="AI89" s="66">
        <v>218020</v>
      </c>
      <c r="AJ89" s="66">
        <v>221960</v>
      </c>
      <c r="AK89" s="66">
        <v>209095</v>
      </c>
      <c r="AL89" s="66">
        <v>621960</v>
      </c>
      <c r="AM89" s="66">
        <v>262275</v>
      </c>
      <c r="AN89" s="1"/>
    </row>
    <row r="90" spans="1:40" ht="14.4" customHeight="1" x14ac:dyDescent="0.25">
      <c r="A90" s="3"/>
      <c r="B90" s="51" t="s">
        <v>257</v>
      </c>
      <c r="C90" s="51"/>
      <c r="D90" s="17" t="s">
        <v>37</v>
      </c>
      <c r="E90" s="72"/>
      <c r="F90" s="71">
        <v>934</v>
      </c>
      <c r="G90" s="70">
        <v>709</v>
      </c>
      <c r="H90" s="69">
        <v>300100000</v>
      </c>
      <c r="I90" s="68"/>
      <c r="J90" s="10">
        <v>1525300</v>
      </c>
      <c r="K90" s="10">
        <v>132950</v>
      </c>
      <c r="L90" s="10">
        <v>134230</v>
      </c>
      <c r="M90" s="10">
        <v>129750</v>
      </c>
      <c r="N90" s="19">
        <v>396930</v>
      </c>
      <c r="O90" s="10">
        <v>129480</v>
      </c>
      <c r="P90" s="10">
        <v>125000</v>
      </c>
      <c r="Q90" s="10">
        <v>154470</v>
      </c>
      <c r="R90" s="19">
        <v>408950</v>
      </c>
      <c r="S90" s="10">
        <v>149990</v>
      </c>
      <c r="T90" s="10">
        <v>125000</v>
      </c>
      <c r="U90" s="10">
        <v>129480</v>
      </c>
      <c r="V90" s="19">
        <v>404470</v>
      </c>
      <c r="W90" s="10">
        <v>125000</v>
      </c>
      <c r="X90" s="10">
        <v>129480</v>
      </c>
      <c r="Y90" s="10">
        <v>60470</v>
      </c>
      <c r="Z90" s="19">
        <v>314950</v>
      </c>
      <c r="AA90" s="66">
        <v>1525300</v>
      </c>
      <c r="AB90" s="66">
        <v>132950</v>
      </c>
      <c r="AC90" s="66">
        <v>134230</v>
      </c>
      <c r="AD90" s="66">
        <v>129750</v>
      </c>
      <c r="AE90" s="66">
        <v>129480</v>
      </c>
      <c r="AF90" s="66">
        <v>125000</v>
      </c>
      <c r="AG90" s="66">
        <v>154470</v>
      </c>
      <c r="AH90" s="66">
        <v>149990</v>
      </c>
      <c r="AI90" s="66">
        <v>125000</v>
      </c>
      <c r="AJ90" s="66">
        <v>129480</v>
      </c>
      <c r="AK90" s="66">
        <v>125000</v>
      </c>
      <c r="AL90" s="66">
        <v>129480</v>
      </c>
      <c r="AM90" s="66">
        <v>60470</v>
      </c>
      <c r="AN90" s="1"/>
    </row>
    <row r="91" spans="1:40" ht="16.2" customHeight="1" x14ac:dyDescent="0.25">
      <c r="A91" s="3"/>
      <c r="B91" s="175" t="s">
        <v>36</v>
      </c>
      <c r="C91" s="175"/>
      <c r="D91" s="175"/>
      <c r="E91" s="175"/>
      <c r="F91" s="67" t="s">
        <v>215</v>
      </c>
      <c r="G91" s="181"/>
      <c r="H91" s="181"/>
      <c r="I91" s="182"/>
      <c r="J91" s="27">
        <v>93109568.019999996</v>
      </c>
      <c r="K91" s="27">
        <v>7636700</v>
      </c>
      <c r="L91" s="27">
        <v>7886900</v>
      </c>
      <c r="M91" s="6">
        <v>8099500</v>
      </c>
      <c r="N91" s="62">
        <v>23623100</v>
      </c>
      <c r="O91" s="27">
        <v>7977500</v>
      </c>
      <c r="P91" s="27">
        <v>7773300</v>
      </c>
      <c r="Q91" s="6">
        <v>7802168.0199999996</v>
      </c>
      <c r="R91" s="62">
        <v>23552968.02</v>
      </c>
      <c r="S91" s="27">
        <v>7954700</v>
      </c>
      <c r="T91" s="27">
        <v>7837900</v>
      </c>
      <c r="U91" s="6">
        <v>7639500</v>
      </c>
      <c r="V91" s="62">
        <v>23432100</v>
      </c>
      <c r="W91" s="27">
        <v>7983800</v>
      </c>
      <c r="X91" s="27">
        <v>7657600</v>
      </c>
      <c r="Y91" s="6">
        <v>6860000</v>
      </c>
      <c r="Z91" s="62">
        <v>22501400</v>
      </c>
      <c r="AA91" s="66">
        <v>93109568.019999996</v>
      </c>
      <c r="AB91" s="66">
        <v>7636700</v>
      </c>
      <c r="AC91" s="66">
        <v>7886900</v>
      </c>
      <c r="AD91" s="66">
        <v>8099500</v>
      </c>
      <c r="AE91" s="66">
        <v>7977500</v>
      </c>
      <c r="AF91" s="66">
        <v>7773300</v>
      </c>
      <c r="AG91" s="66">
        <v>7802168.0199999996</v>
      </c>
      <c r="AH91" s="66">
        <v>7954700</v>
      </c>
      <c r="AI91" s="66">
        <v>7837900</v>
      </c>
      <c r="AJ91" s="66">
        <v>7639500</v>
      </c>
      <c r="AK91" s="66">
        <v>7983800</v>
      </c>
      <c r="AL91" s="66">
        <v>7657600</v>
      </c>
      <c r="AM91" s="66">
        <v>6860000</v>
      </c>
      <c r="AN91" s="1"/>
    </row>
    <row r="92" spans="1:40" ht="16.2" customHeight="1" x14ac:dyDescent="0.25">
      <c r="A92" s="3"/>
      <c r="B92" s="77" t="s">
        <v>257</v>
      </c>
      <c r="C92" s="77"/>
      <c r="D92" s="7" t="s">
        <v>32</v>
      </c>
      <c r="E92" s="76"/>
      <c r="F92" s="71">
        <v>953</v>
      </c>
      <c r="G92" s="75">
        <v>707</v>
      </c>
      <c r="H92" s="74">
        <v>120003011</v>
      </c>
      <c r="I92" s="73"/>
      <c r="J92" s="20">
        <v>61700</v>
      </c>
      <c r="K92" s="20">
        <v>0</v>
      </c>
      <c r="L92" s="20">
        <v>0</v>
      </c>
      <c r="M92" s="20">
        <v>0</v>
      </c>
      <c r="N92" s="19">
        <v>0</v>
      </c>
      <c r="O92" s="20">
        <v>61700</v>
      </c>
      <c r="P92" s="20">
        <v>0</v>
      </c>
      <c r="Q92" s="20">
        <v>0</v>
      </c>
      <c r="R92" s="19">
        <v>61700</v>
      </c>
      <c r="S92" s="20">
        <v>0</v>
      </c>
      <c r="T92" s="20">
        <v>0</v>
      </c>
      <c r="U92" s="20">
        <v>0</v>
      </c>
      <c r="V92" s="19">
        <v>0</v>
      </c>
      <c r="W92" s="20">
        <v>0</v>
      </c>
      <c r="X92" s="20">
        <v>0</v>
      </c>
      <c r="Y92" s="20">
        <v>0</v>
      </c>
      <c r="Z92" s="19">
        <v>0</v>
      </c>
      <c r="AA92" s="66">
        <v>61700</v>
      </c>
      <c r="AB92" s="66">
        <v>0</v>
      </c>
      <c r="AC92" s="66">
        <v>0</v>
      </c>
      <c r="AD92" s="66">
        <v>0</v>
      </c>
      <c r="AE92" s="66">
        <v>61700</v>
      </c>
      <c r="AF92" s="66">
        <v>0</v>
      </c>
      <c r="AG92" s="66">
        <v>0</v>
      </c>
      <c r="AH92" s="66">
        <v>0</v>
      </c>
      <c r="AI92" s="66">
        <v>0</v>
      </c>
      <c r="AJ92" s="66">
        <v>0</v>
      </c>
      <c r="AK92" s="66">
        <v>0</v>
      </c>
      <c r="AL92" s="66">
        <v>0</v>
      </c>
      <c r="AM92" s="66">
        <v>0</v>
      </c>
      <c r="AN92" s="1"/>
    </row>
    <row r="93" spans="1:40" ht="16.2" customHeight="1" x14ac:dyDescent="0.25">
      <c r="A93" s="3"/>
      <c r="B93" s="50" t="s">
        <v>257</v>
      </c>
      <c r="C93" s="50"/>
      <c r="D93" s="34" t="s">
        <v>32</v>
      </c>
      <c r="E93" s="86"/>
      <c r="F93" s="71">
        <v>953</v>
      </c>
      <c r="G93" s="85">
        <v>1004</v>
      </c>
      <c r="H93" s="84">
        <v>120003012</v>
      </c>
      <c r="I93" s="83"/>
      <c r="J93" s="19">
        <v>39967600</v>
      </c>
      <c r="K93" s="19">
        <v>3400000</v>
      </c>
      <c r="L93" s="19">
        <v>3300000</v>
      </c>
      <c r="M93" s="19">
        <v>3300000</v>
      </c>
      <c r="N93" s="19">
        <v>10000000</v>
      </c>
      <c r="O93" s="19">
        <v>3300000</v>
      </c>
      <c r="P93" s="19">
        <v>3300000</v>
      </c>
      <c r="Q93" s="19">
        <v>3300000</v>
      </c>
      <c r="R93" s="19">
        <v>9900000</v>
      </c>
      <c r="S93" s="19">
        <v>3300000</v>
      </c>
      <c r="T93" s="19">
        <v>3300000</v>
      </c>
      <c r="U93" s="19">
        <v>3300000</v>
      </c>
      <c r="V93" s="19">
        <v>9900000</v>
      </c>
      <c r="W93" s="19">
        <v>3300000</v>
      </c>
      <c r="X93" s="19">
        <v>3300000</v>
      </c>
      <c r="Y93" s="19">
        <v>3567600</v>
      </c>
      <c r="Z93" s="19">
        <v>10167600</v>
      </c>
      <c r="AA93" s="66">
        <v>39967600</v>
      </c>
      <c r="AB93" s="66">
        <v>3400000</v>
      </c>
      <c r="AC93" s="66">
        <v>3300000</v>
      </c>
      <c r="AD93" s="66">
        <v>3300000</v>
      </c>
      <c r="AE93" s="66">
        <v>3300000</v>
      </c>
      <c r="AF93" s="66">
        <v>3300000</v>
      </c>
      <c r="AG93" s="66">
        <v>3300000</v>
      </c>
      <c r="AH93" s="66">
        <v>3300000</v>
      </c>
      <c r="AI93" s="66">
        <v>3300000</v>
      </c>
      <c r="AJ93" s="66">
        <v>3300000</v>
      </c>
      <c r="AK93" s="66">
        <v>3300000</v>
      </c>
      <c r="AL93" s="66">
        <v>3300000</v>
      </c>
      <c r="AM93" s="66">
        <v>3567600</v>
      </c>
      <c r="AN93" s="1"/>
    </row>
    <row r="94" spans="1:40" ht="16.2" customHeight="1" x14ac:dyDescent="0.25">
      <c r="A94" s="3"/>
      <c r="B94" s="50" t="s">
        <v>257</v>
      </c>
      <c r="C94" s="50"/>
      <c r="D94" s="34" t="s">
        <v>32</v>
      </c>
      <c r="E94" s="86"/>
      <c r="F94" s="71">
        <v>953</v>
      </c>
      <c r="G94" s="85">
        <v>1004</v>
      </c>
      <c r="H94" s="84">
        <v>120003013</v>
      </c>
      <c r="I94" s="83"/>
      <c r="J94" s="19">
        <v>44173100</v>
      </c>
      <c r="K94" s="19">
        <v>3700000</v>
      </c>
      <c r="L94" s="19">
        <v>3800000</v>
      </c>
      <c r="M94" s="19">
        <v>3800000</v>
      </c>
      <c r="N94" s="19">
        <v>11300000</v>
      </c>
      <c r="O94" s="19">
        <v>3800000</v>
      </c>
      <c r="P94" s="19">
        <v>3800000</v>
      </c>
      <c r="Q94" s="19">
        <v>3800000</v>
      </c>
      <c r="R94" s="19">
        <v>11400000</v>
      </c>
      <c r="S94" s="19">
        <v>3800000</v>
      </c>
      <c r="T94" s="19">
        <v>3800000</v>
      </c>
      <c r="U94" s="19">
        <v>3800000</v>
      </c>
      <c r="V94" s="19">
        <v>11400000</v>
      </c>
      <c r="W94" s="19">
        <v>3800000</v>
      </c>
      <c r="X94" s="19">
        <v>3800000</v>
      </c>
      <c r="Y94" s="19">
        <v>2473100</v>
      </c>
      <c r="Z94" s="19">
        <v>10073100</v>
      </c>
      <c r="AA94" s="66">
        <v>44173100</v>
      </c>
      <c r="AB94" s="66">
        <v>3700000</v>
      </c>
      <c r="AC94" s="66">
        <v>3800000</v>
      </c>
      <c r="AD94" s="66">
        <v>3800000</v>
      </c>
      <c r="AE94" s="66">
        <v>3800000</v>
      </c>
      <c r="AF94" s="66">
        <v>3800000</v>
      </c>
      <c r="AG94" s="66">
        <v>3800000</v>
      </c>
      <c r="AH94" s="66">
        <v>3800000</v>
      </c>
      <c r="AI94" s="66">
        <v>3800000</v>
      </c>
      <c r="AJ94" s="66">
        <v>3800000</v>
      </c>
      <c r="AK94" s="66">
        <v>3800000</v>
      </c>
      <c r="AL94" s="66">
        <v>3800000</v>
      </c>
      <c r="AM94" s="66">
        <v>2473100</v>
      </c>
      <c r="AN94" s="1"/>
    </row>
    <row r="95" spans="1:40" ht="16.2" customHeight="1" x14ac:dyDescent="0.25">
      <c r="A95" s="3"/>
      <c r="B95" s="50" t="s">
        <v>257</v>
      </c>
      <c r="C95" s="50"/>
      <c r="D95" s="34" t="s">
        <v>32</v>
      </c>
      <c r="E95" s="86"/>
      <c r="F95" s="71">
        <v>953</v>
      </c>
      <c r="G95" s="85">
        <v>1004</v>
      </c>
      <c r="H95" s="84">
        <v>120003014</v>
      </c>
      <c r="I95" s="83"/>
      <c r="J95" s="19">
        <v>393200</v>
      </c>
      <c r="K95" s="19">
        <v>0</v>
      </c>
      <c r="L95" s="19">
        <v>30000</v>
      </c>
      <c r="M95" s="19">
        <v>0</v>
      </c>
      <c r="N95" s="19">
        <v>30000</v>
      </c>
      <c r="O95" s="19">
        <v>68300</v>
      </c>
      <c r="P95" s="19">
        <v>0</v>
      </c>
      <c r="Q95" s="19">
        <v>0</v>
      </c>
      <c r="R95" s="19">
        <v>68300</v>
      </c>
      <c r="S95" s="19">
        <v>98300</v>
      </c>
      <c r="T95" s="19">
        <v>0</v>
      </c>
      <c r="U95" s="19">
        <v>0</v>
      </c>
      <c r="V95" s="19">
        <v>98300</v>
      </c>
      <c r="W95" s="19">
        <v>98300</v>
      </c>
      <c r="X95" s="19">
        <v>0</v>
      </c>
      <c r="Y95" s="19">
        <v>98300</v>
      </c>
      <c r="Z95" s="19">
        <v>196600</v>
      </c>
      <c r="AA95" s="66">
        <v>393200</v>
      </c>
      <c r="AB95" s="66">
        <v>0</v>
      </c>
      <c r="AC95" s="66">
        <v>30000</v>
      </c>
      <c r="AD95" s="66">
        <v>0</v>
      </c>
      <c r="AE95" s="66">
        <v>68300</v>
      </c>
      <c r="AF95" s="66">
        <v>0</v>
      </c>
      <c r="AG95" s="66">
        <v>0</v>
      </c>
      <c r="AH95" s="66">
        <v>98300</v>
      </c>
      <c r="AI95" s="66">
        <v>0</v>
      </c>
      <c r="AJ95" s="66">
        <v>0</v>
      </c>
      <c r="AK95" s="66">
        <v>98300</v>
      </c>
      <c r="AL95" s="66">
        <v>0</v>
      </c>
      <c r="AM95" s="66">
        <v>98300</v>
      </c>
      <c r="AN95" s="1"/>
    </row>
    <row r="96" spans="1:40" ht="16.2" customHeight="1" x14ac:dyDescent="0.25">
      <c r="A96" s="3"/>
      <c r="B96" s="50" t="s">
        <v>257</v>
      </c>
      <c r="C96" s="50"/>
      <c r="D96" s="34" t="s">
        <v>32</v>
      </c>
      <c r="E96" s="86"/>
      <c r="F96" s="71">
        <v>953</v>
      </c>
      <c r="G96" s="85">
        <v>1004</v>
      </c>
      <c r="H96" s="84">
        <v>120003015</v>
      </c>
      <c r="I96" s="83"/>
      <c r="J96" s="19">
        <v>511700</v>
      </c>
      <c r="K96" s="19">
        <v>0</v>
      </c>
      <c r="L96" s="19">
        <v>30000</v>
      </c>
      <c r="M96" s="19">
        <v>0</v>
      </c>
      <c r="N96" s="19">
        <v>30000</v>
      </c>
      <c r="O96" s="19">
        <v>130000</v>
      </c>
      <c r="P96" s="19">
        <v>0</v>
      </c>
      <c r="Q96" s="19">
        <v>0</v>
      </c>
      <c r="R96" s="19">
        <v>130000</v>
      </c>
      <c r="S96" s="19">
        <v>130000</v>
      </c>
      <c r="T96" s="19">
        <v>0</v>
      </c>
      <c r="U96" s="19">
        <v>0</v>
      </c>
      <c r="V96" s="19">
        <v>130000</v>
      </c>
      <c r="W96" s="19">
        <v>100000</v>
      </c>
      <c r="X96" s="19">
        <v>0</v>
      </c>
      <c r="Y96" s="19">
        <v>121700</v>
      </c>
      <c r="Z96" s="19">
        <v>221700</v>
      </c>
      <c r="AA96" s="66">
        <v>511700</v>
      </c>
      <c r="AB96" s="66">
        <v>0</v>
      </c>
      <c r="AC96" s="66">
        <v>30000</v>
      </c>
      <c r="AD96" s="66">
        <v>0</v>
      </c>
      <c r="AE96" s="66">
        <v>130000</v>
      </c>
      <c r="AF96" s="66">
        <v>0</v>
      </c>
      <c r="AG96" s="66">
        <v>0</v>
      </c>
      <c r="AH96" s="66">
        <v>130000</v>
      </c>
      <c r="AI96" s="66">
        <v>0</v>
      </c>
      <c r="AJ96" s="66">
        <v>0</v>
      </c>
      <c r="AK96" s="66">
        <v>100000</v>
      </c>
      <c r="AL96" s="66">
        <v>0</v>
      </c>
      <c r="AM96" s="66">
        <v>121700</v>
      </c>
      <c r="AN96" s="1"/>
    </row>
    <row r="97" spans="1:40" ht="16.2" customHeight="1" x14ac:dyDescent="0.25">
      <c r="A97" s="3"/>
      <c r="B97" s="50" t="s">
        <v>257</v>
      </c>
      <c r="C97" s="50"/>
      <c r="D97" s="34" t="s">
        <v>32</v>
      </c>
      <c r="E97" s="86"/>
      <c r="F97" s="71">
        <v>953</v>
      </c>
      <c r="G97" s="85">
        <v>1004</v>
      </c>
      <c r="H97" s="84">
        <v>120003034</v>
      </c>
      <c r="I97" s="83"/>
      <c r="J97" s="19">
        <v>66000</v>
      </c>
      <c r="K97" s="19">
        <v>0</v>
      </c>
      <c r="L97" s="19">
        <v>0</v>
      </c>
      <c r="M97" s="19">
        <v>0</v>
      </c>
      <c r="N97" s="19">
        <v>0</v>
      </c>
      <c r="O97" s="19">
        <v>0</v>
      </c>
      <c r="P97" s="19">
        <v>0</v>
      </c>
      <c r="Q97" s="19">
        <v>0</v>
      </c>
      <c r="R97" s="19">
        <v>0</v>
      </c>
      <c r="S97" s="19">
        <v>0</v>
      </c>
      <c r="T97" s="19">
        <v>0</v>
      </c>
      <c r="U97" s="19">
        <v>0</v>
      </c>
      <c r="V97" s="19">
        <v>0</v>
      </c>
      <c r="W97" s="19">
        <v>66000</v>
      </c>
      <c r="X97" s="19">
        <v>0</v>
      </c>
      <c r="Y97" s="19">
        <v>0</v>
      </c>
      <c r="Z97" s="19">
        <v>66000</v>
      </c>
      <c r="AA97" s="66">
        <v>66000</v>
      </c>
      <c r="AB97" s="66">
        <v>0</v>
      </c>
      <c r="AC97" s="66">
        <v>0</v>
      </c>
      <c r="AD97" s="66">
        <v>0</v>
      </c>
      <c r="AE97" s="66">
        <v>0</v>
      </c>
      <c r="AF97" s="66">
        <v>0</v>
      </c>
      <c r="AG97" s="66">
        <v>0</v>
      </c>
      <c r="AH97" s="66">
        <v>0</v>
      </c>
      <c r="AI97" s="66">
        <v>0</v>
      </c>
      <c r="AJ97" s="66">
        <v>0</v>
      </c>
      <c r="AK97" s="66">
        <v>66000</v>
      </c>
      <c r="AL97" s="66">
        <v>0</v>
      </c>
      <c r="AM97" s="66">
        <v>0</v>
      </c>
      <c r="AN97" s="1"/>
    </row>
    <row r="98" spans="1:40" ht="16.2" customHeight="1" x14ac:dyDescent="0.25">
      <c r="A98" s="3"/>
      <c r="B98" s="50" t="s">
        <v>257</v>
      </c>
      <c r="C98" s="50"/>
      <c r="D98" s="34" t="s">
        <v>32</v>
      </c>
      <c r="E98" s="86"/>
      <c r="F98" s="71">
        <v>953</v>
      </c>
      <c r="G98" s="85">
        <v>1006</v>
      </c>
      <c r="H98" s="84">
        <v>120003016</v>
      </c>
      <c r="I98" s="83"/>
      <c r="J98" s="19">
        <v>6385500</v>
      </c>
      <c r="K98" s="19">
        <v>441000</v>
      </c>
      <c r="L98" s="19">
        <v>575800</v>
      </c>
      <c r="M98" s="19">
        <v>899000</v>
      </c>
      <c r="N98" s="19">
        <v>1915800</v>
      </c>
      <c r="O98" s="19">
        <v>455700</v>
      </c>
      <c r="P98" s="19">
        <v>523700</v>
      </c>
      <c r="Q98" s="19">
        <v>552700</v>
      </c>
      <c r="R98" s="19">
        <v>1532100</v>
      </c>
      <c r="S98" s="19">
        <v>503600</v>
      </c>
      <c r="T98" s="19">
        <v>530700</v>
      </c>
      <c r="U98" s="19">
        <v>448000</v>
      </c>
      <c r="V98" s="19">
        <v>1482300</v>
      </c>
      <c r="W98" s="19">
        <v>509700</v>
      </c>
      <c r="X98" s="19">
        <v>460700</v>
      </c>
      <c r="Y98" s="19">
        <v>484900</v>
      </c>
      <c r="Z98" s="19">
        <v>1455300</v>
      </c>
      <c r="AA98" s="66">
        <v>6385500</v>
      </c>
      <c r="AB98" s="66">
        <v>441000</v>
      </c>
      <c r="AC98" s="66">
        <v>575800</v>
      </c>
      <c r="AD98" s="66">
        <v>899000</v>
      </c>
      <c r="AE98" s="66">
        <v>455700</v>
      </c>
      <c r="AF98" s="66">
        <v>523700</v>
      </c>
      <c r="AG98" s="66">
        <v>552700</v>
      </c>
      <c r="AH98" s="66">
        <v>503600</v>
      </c>
      <c r="AI98" s="66">
        <v>530700</v>
      </c>
      <c r="AJ98" s="66">
        <v>448000</v>
      </c>
      <c r="AK98" s="66">
        <v>509700</v>
      </c>
      <c r="AL98" s="66">
        <v>460700</v>
      </c>
      <c r="AM98" s="66">
        <v>484900</v>
      </c>
      <c r="AN98" s="1"/>
    </row>
    <row r="99" spans="1:40" ht="16.2" customHeight="1" x14ac:dyDescent="0.25">
      <c r="A99" s="3"/>
      <c r="B99" s="50" t="s">
        <v>257</v>
      </c>
      <c r="C99" s="50"/>
      <c r="D99" s="34" t="s">
        <v>32</v>
      </c>
      <c r="E99" s="86"/>
      <c r="F99" s="71">
        <v>953</v>
      </c>
      <c r="G99" s="85">
        <v>1006</v>
      </c>
      <c r="H99" s="84">
        <v>120003017</v>
      </c>
      <c r="I99" s="83"/>
      <c r="J99" s="19">
        <v>640800</v>
      </c>
      <c r="K99" s="19">
        <v>44700</v>
      </c>
      <c r="L99" s="19">
        <v>50300</v>
      </c>
      <c r="M99" s="19">
        <v>45700</v>
      </c>
      <c r="N99" s="19">
        <v>140700</v>
      </c>
      <c r="O99" s="19">
        <v>49500</v>
      </c>
      <c r="P99" s="19">
        <v>83100</v>
      </c>
      <c r="Q99" s="19">
        <v>44700</v>
      </c>
      <c r="R99" s="19">
        <v>177300</v>
      </c>
      <c r="S99" s="19">
        <v>47700</v>
      </c>
      <c r="T99" s="19">
        <v>102900</v>
      </c>
      <c r="U99" s="19">
        <v>26500</v>
      </c>
      <c r="V99" s="19">
        <v>177100</v>
      </c>
      <c r="W99" s="19">
        <v>44700</v>
      </c>
      <c r="X99" s="19">
        <v>44700</v>
      </c>
      <c r="Y99" s="19">
        <v>56300</v>
      </c>
      <c r="Z99" s="19">
        <v>145700</v>
      </c>
      <c r="AA99" s="66">
        <v>640800</v>
      </c>
      <c r="AB99" s="66">
        <v>44700</v>
      </c>
      <c r="AC99" s="66">
        <v>50300</v>
      </c>
      <c r="AD99" s="66">
        <v>45700</v>
      </c>
      <c r="AE99" s="66">
        <v>49500</v>
      </c>
      <c r="AF99" s="66">
        <v>83100</v>
      </c>
      <c r="AG99" s="66">
        <v>44700</v>
      </c>
      <c r="AH99" s="66">
        <v>47700</v>
      </c>
      <c r="AI99" s="66">
        <v>102900</v>
      </c>
      <c r="AJ99" s="66">
        <v>26500</v>
      </c>
      <c r="AK99" s="66">
        <v>44700</v>
      </c>
      <c r="AL99" s="66">
        <v>44700</v>
      </c>
      <c r="AM99" s="66">
        <v>56300</v>
      </c>
      <c r="AN99" s="1"/>
    </row>
    <row r="100" spans="1:40" ht="16.2" customHeight="1" x14ac:dyDescent="0.25">
      <c r="A100" s="3"/>
      <c r="B100" s="50" t="s">
        <v>257</v>
      </c>
      <c r="C100" s="50"/>
      <c r="D100" s="34" t="s">
        <v>32</v>
      </c>
      <c r="E100" s="86"/>
      <c r="F100" s="71">
        <v>953</v>
      </c>
      <c r="G100" s="85">
        <v>1006</v>
      </c>
      <c r="H100" s="84">
        <v>120003018</v>
      </c>
      <c r="I100" s="83"/>
      <c r="J100" s="19">
        <v>879200</v>
      </c>
      <c r="K100" s="19">
        <v>51000</v>
      </c>
      <c r="L100" s="19">
        <v>100800</v>
      </c>
      <c r="M100" s="19">
        <v>54800</v>
      </c>
      <c r="N100" s="19">
        <v>206600</v>
      </c>
      <c r="O100" s="19">
        <v>83200</v>
      </c>
      <c r="P100" s="19">
        <v>66500</v>
      </c>
      <c r="Q100" s="19">
        <v>103200</v>
      </c>
      <c r="R100" s="19">
        <v>252900</v>
      </c>
      <c r="S100" s="19">
        <v>75100</v>
      </c>
      <c r="T100" s="19">
        <v>104200</v>
      </c>
      <c r="U100" s="19">
        <v>65000</v>
      </c>
      <c r="V100" s="19">
        <v>244300</v>
      </c>
      <c r="W100" s="19">
        <v>65100</v>
      </c>
      <c r="X100" s="19">
        <v>52200</v>
      </c>
      <c r="Y100" s="19">
        <v>58100</v>
      </c>
      <c r="Z100" s="19">
        <v>175400</v>
      </c>
      <c r="AA100" s="66">
        <v>879200</v>
      </c>
      <c r="AB100" s="66">
        <v>51000</v>
      </c>
      <c r="AC100" s="66">
        <v>100800</v>
      </c>
      <c r="AD100" s="66">
        <v>54800</v>
      </c>
      <c r="AE100" s="66">
        <v>83200</v>
      </c>
      <c r="AF100" s="66">
        <v>66500</v>
      </c>
      <c r="AG100" s="66">
        <v>103200</v>
      </c>
      <c r="AH100" s="66">
        <v>75100</v>
      </c>
      <c r="AI100" s="66">
        <v>104200</v>
      </c>
      <c r="AJ100" s="66">
        <v>65000</v>
      </c>
      <c r="AK100" s="66">
        <v>65100</v>
      </c>
      <c r="AL100" s="66">
        <v>52200</v>
      </c>
      <c r="AM100" s="66">
        <v>58100</v>
      </c>
      <c r="AN100" s="1"/>
    </row>
    <row r="101" spans="1:40" ht="16.2" customHeight="1" x14ac:dyDescent="0.25">
      <c r="A101" s="3"/>
      <c r="B101" s="51" t="s">
        <v>257</v>
      </c>
      <c r="C101" s="51"/>
      <c r="D101" s="17" t="s">
        <v>32</v>
      </c>
      <c r="E101" s="72"/>
      <c r="F101" s="71">
        <v>953</v>
      </c>
      <c r="G101" s="70">
        <v>1006</v>
      </c>
      <c r="H101" s="69">
        <v>300100000</v>
      </c>
      <c r="I101" s="68"/>
      <c r="J101" s="10">
        <v>30768.02</v>
      </c>
      <c r="K101" s="10">
        <v>0</v>
      </c>
      <c r="L101" s="10">
        <v>0</v>
      </c>
      <c r="M101" s="10">
        <v>0</v>
      </c>
      <c r="N101" s="19">
        <v>0</v>
      </c>
      <c r="O101" s="10">
        <v>29100</v>
      </c>
      <c r="P101" s="10">
        <v>0</v>
      </c>
      <c r="Q101" s="10">
        <v>1568.02</v>
      </c>
      <c r="R101" s="19">
        <v>30668.02</v>
      </c>
      <c r="S101" s="10">
        <v>0</v>
      </c>
      <c r="T101" s="10">
        <v>100</v>
      </c>
      <c r="U101" s="10">
        <v>0</v>
      </c>
      <c r="V101" s="19">
        <v>100</v>
      </c>
      <c r="W101" s="10">
        <v>0</v>
      </c>
      <c r="X101" s="10">
        <v>0</v>
      </c>
      <c r="Y101" s="10">
        <v>0</v>
      </c>
      <c r="Z101" s="19">
        <v>0</v>
      </c>
      <c r="AA101" s="66">
        <v>30768.02</v>
      </c>
      <c r="AB101" s="66">
        <v>0</v>
      </c>
      <c r="AC101" s="66">
        <v>0</v>
      </c>
      <c r="AD101" s="66">
        <v>0</v>
      </c>
      <c r="AE101" s="66">
        <v>29100</v>
      </c>
      <c r="AF101" s="66">
        <v>0</v>
      </c>
      <c r="AG101" s="66">
        <v>1568.02</v>
      </c>
      <c r="AH101" s="66">
        <v>0</v>
      </c>
      <c r="AI101" s="66">
        <v>100</v>
      </c>
      <c r="AJ101" s="66">
        <v>0</v>
      </c>
      <c r="AK101" s="66">
        <v>0</v>
      </c>
      <c r="AL101" s="66">
        <v>0</v>
      </c>
      <c r="AM101" s="66">
        <v>0</v>
      </c>
      <c r="AN101" s="1"/>
    </row>
    <row r="102" spans="1:40" ht="24.6" customHeight="1" x14ac:dyDescent="0.25">
      <c r="A102" s="3"/>
      <c r="B102" s="175" t="s">
        <v>23</v>
      </c>
      <c r="C102" s="175"/>
      <c r="D102" s="175"/>
      <c r="E102" s="175"/>
      <c r="F102" s="67" t="s">
        <v>215</v>
      </c>
      <c r="G102" s="181"/>
      <c r="H102" s="181"/>
      <c r="I102" s="182"/>
      <c r="J102" s="27">
        <v>16521100</v>
      </c>
      <c r="K102" s="27">
        <v>0</v>
      </c>
      <c r="L102" s="27">
        <v>0</v>
      </c>
      <c r="M102" s="6">
        <v>12300</v>
      </c>
      <c r="N102" s="62">
        <v>12300</v>
      </c>
      <c r="O102" s="27">
        <v>2654300</v>
      </c>
      <c r="P102" s="27">
        <v>0</v>
      </c>
      <c r="Q102" s="6">
        <v>12358104</v>
      </c>
      <c r="R102" s="62">
        <v>15012404</v>
      </c>
      <c r="S102" s="27">
        <v>0</v>
      </c>
      <c r="T102" s="27">
        <v>0</v>
      </c>
      <c r="U102" s="6">
        <v>0</v>
      </c>
      <c r="V102" s="62">
        <v>0</v>
      </c>
      <c r="W102" s="27">
        <v>1496300</v>
      </c>
      <c r="X102" s="27">
        <v>0</v>
      </c>
      <c r="Y102" s="6">
        <v>96</v>
      </c>
      <c r="Z102" s="62">
        <v>1496396</v>
      </c>
      <c r="AA102" s="66">
        <v>0</v>
      </c>
      <c r="AB102" s="66">
        <v>0</v>
      </c>
      <c r="AC102" s="66">
        <v>0</v>
      </c>
      <c r="AD102" s="66">
        <v>0</v>
      </c>
      <c r="AE102" s="66">
        <v>0</v>
      </c>
      <c r="AF102" s="66">
        <v>0</v>
      </c>
      <c r="AG102" s="66">
        <v>0</v>
      </c>
      <c r="AH102" s="66">
        <v>0</v>
      </c>
      <c r="AI102" s="66">
        <v>0</v>
      </c>
      <c r="AJ102" s="66">
        <v>0</v>
      </c>
      <c r="AK102" s="66">
        <v>0</v>
      </c>
      <c r="AL102" s="66">
        <v>0</v>
      </c>
      <c r="AM102" s="66">
        <v>0</v>
      </c>
      <c r="AN102" s="1"/>
    </row>
    <row r="103" spans="1:40" ht="24.6" customHeight="1" x14ac:dyDescent="0.25">
      <c r="A103" s="3"/>
      <c r="B103" s="50" t="s">
        <v>256</v>
      </c>
      <c r="C103" s="50"/>
      <c r="D103" s="34" t="s">
        <v>18</v>
      </c>
      <c r="E103" s="86"/>
      <c r="F103" s="71">
        <v>902</v>
      </c>
      <c r="G103" s="85">
        <v>105</v>
      </c>
      <c r="H103" s="84">
        <v>203174000</v>
      </c>
      <c r="I103" s="83"/>
      <c r="J103" s="19">
        <v>12300</v>
      </c>
      <c r="K103" s="19">
        <v>0</v>
      </c>
      <c r="L103" s="19">
        <v>0</v>
      </c>
      <c r="M103" s="19">
        <v>12300</v>
      </c>
      <c r="N103" s="19">
        <v>12300</v>
      </c>
      <c r="O103" s="19">
        <v>0</v>
      </c>
      <c r="P103" s="19">
        <v>0</v>
      </c>
      <c r="Q103" s="19">
        <v>0</v>
      </c>
      <c r="R103" s="19">
        <v>0</v>
      </c>
      <c r="S103" s="19">
        <v>0</v>
      </c>
      <c r="T103" s="19">
        <v>0</v>
      </c>
      <c r="U103" s="19">
        <v>0</v>
      </c>
      <c r="V103" s="19">
        <v>0</v>
      </c>
      <c r="W103" s="19">
        <v>0</v>
      </c>
      <c r="X103" s="19">
        <v>0</v>
      </c>
      <c r="Y103" s="19">
        <v>0</v>
      </c>
      <c r="Z103" s="19">
        <v>0</v>
      </c>
      <c r="AA103" s="66">
        <v>0</v>
      </c>
      <c r="AB103" s="66">
        <v>0</v>
      </c>
      <c r="AC103" s="66">
        <v>0</v>
      </c>
      <c r="AD103" s="66">
        <v>0</v>
      </c>
      <c r="AE103" s="66">
        <v>0</v>
      </c>
      <c r="AF103" s="66">
        <v>0</v>
      </c>
      <c r="AG103" s="66">
        <v>0</v>
      </c>
      <c r="AH103" s="66">
        <v>0</v>
      </c>
      <c r="AI103" s="66">
        <v>0</v>
      </c>
      <c r="AJ103" s="66">
        <v>0</v>
      </c>
      <c r="AK103" s="66">
        <v>0</v>
      </c>
      <c r="AL103" s="66">
        <v>0</v>
      </c>
      <c r="AM103" s="66">
        <v>0</v>
      </c>
      <c r="AN103" s="1"/>
    </row>
    <row r="104" spans="1:40" ht="24.6" customHeight="1" x14ac:dyDescent="0.25">
      <c r="A104" s="3"/>
      <c r="B104" s="50" t="s">
        <v>256</v>
      </c>
      <c r="C104" s="50"/>
      <c r="D104" s="34" t="s">
        <v>18</v>
      </c>
      <c r="E104" s="86"/>
      <c r="F104" s="71">
        <v>902</v>
      </c>
      <c r="G104" s="85">
        <v>113</v>
      </c>
      <c r="H104" s="84">
        <v>203188000</v>
      </c>
      <c r="I104" s="83"/>
      <c r="J104" s="19">
        <v>1496300</v>
      </c>
      <c r="K104" s="19">
        <v>0</v>
      </c>
      <c r="L104" s="19">
        <v>0</v>
      </c>
      <c r="M104" s="19">
        <v>0</v>
      </c>
      <c r="N104" s="19">
        <v>0</v>
      </c>
      <c r="O104" s="19">
        <v>0</v>
      </c>
      <c r="P104" s="19">
        <v>0</v>
      </c>
      <c r="Q104" s="19">
        <v>0</v>
      </c>
      <c r="R104" s="19">
        <v>0</v>
      </c>
      <c r="S104" s="19">
        <v>0</v>
      </c>
      <c r="T104" s="19">
        <v>0</v>
      </c>
      <c r="U104" s="19">
        <v>0</v>
      </c>
      <c r="V104" s="19">
        <v>0</v>
      </c>
      <c r="W104" s="19">
        <v>1496300</v>
      </c>
      <c r="X104" s="19">
        <v>0</v>
      </c>
      <c r="Y104" s="19">
        <v>0</v>
      </c>
      <c r="Z104" s="19">
        <v>1496300</v>
      </c>
      <c r="AA104" s="66">
        <v>0</v>
      </c>
      <c r="AB104" s="66">
        <v>0</v>
      </c>
      <c r="AC104" s="66">
        <v>0</v>
      </c>
      <c r="AD104" s="66">
        <v>0</v>
      </c>
      <c r="AE104" s="66">
        <v>0</v>
      </c>
      <c r="AF104" s="66">
        <v>0</v>
      </c>
      <c r="AG104" s="66">
        <v>0</v>
      </c>
      <c r="AH104" s="66">
        <v>0</v>
      </c>
      <c r="AI104" s="66">
        <v>0</v>
      </c>
      <c r="AJ104" s="66">
        <v>0</v>
      </c>
      <c r="AK104" s="66">
        <v>0</v>
      </c>
      <c r="AL104" s="66">
        <v>0</v>
      </c>
      <c r="AM104" s="66">
        <v>0</v>
      </c>
      <c r="AN104" s="1"/>
    </row>
    <row r="105" spans="1:40" ht="24.6" customHeight="1" x14ac:dyDescent="0.25">
      <c r="A105" s="3"/>
      <c r="B105" s="50" t="s">
        <v>256</v>
      </c>
      <c r="C105" s="50"/>
      <c r="D105" s="34" t="s">
        <v>18</v>
      </c>
      <c r="E105" s="86"/>
      <c r="F105" s="71">
        <v>902</v>
      </c>
      <c r="G105" s="85">
        <v>1004</v>
      </c>
      <c r="H105" s="84">
        <v>202613000</v>
      </c>
      <c r="I105" s="83"/>
      <c r="J105" s="19">
        <v>2654300</v>
      </c>
      <c r="K105" s="19">
        <v>0</v>
      </c>
      <c r="L105" s="19">
        <v>0</v>
      </c>
      <c r="M105" s="19">
        <v>0</v>
      </c>
      <c r="N105" s="19">
        <v>0</v>
      </c>
      <c r="O105" s="19">
        <v>2654300</v>
      </c>
      <c r="P105" s="19">
        <v>0</v>
      </c>
      <c r="Q105" s="19">
        <v>0</v>
      </c>
      <c r="R105" s="19">
        <v>2654300</v>
      </c>
      <c r="S105" s="19">
        <v>0</v>
      </c>
      <c r="T105" s="19">
        <v>0</v>
      </c>
      <c r="U105" s="19">
        <v>0</v>
      </c>
      <c r="V105" s="19">
        <v>0</v>
      </c>
      <c r="W105" s="19">
        <v>0</v>
      </c>
      <c r="X105" s="19">
        <v>0</v>
      </c>
      <c r="Y105" s="19">
        <v>0</v>
      </c>
      <c r="Z105" s="19">
        <v>0</v>
      </c>
      <c r="AA105" s="66">
        <v>0</v>
      </c>
      <c r="AB105" s="66">
        <v>0</v>
      </c>
      <c r="AC105" s="66">
        <v>0</v>
      </c>
      <c r="AD105" s="66">
        <v>0</v>
      </c>
      <c r="AE105" s="66">
        <v>0</v>
      </c>
      <c r="AF105" s="66">
        <v>0</v>
      </c>
      <c r="AG105" s="66">
        <v>0</v>
      </c>
      <c r="AH105" s="66">
        <v>0</v>
      </c>
      <c r="AI105" s="66">
        <v>0</v>
      </c>
      <c r="AJ105" s="66">
        <v>0</v>
      </c>
      <c r="AK105" s="66">
        <v>0</v>
      </c>
      <c r="AL105" s="66">
        <v>0</v>
      </c>
      <c r="AM105" s="66">
        <v>0</v>
      </c>
      <c r="AN105" s="1"/>
    </row>
    <row r="106" spans="1:40" ht="24.6" customHeight="1" x14ac:dyDescent="0.25">
      <c r="A106" s="3"/>
      <c r="B106" s="51" t="s">
        <v>256</v>
      </c>
      <c r="C106" s="51"/>
      <c r="D106" s="17" t="s">
        <v>18</v>
      </c>
      <c r="E106" s="72"/>
      <c r="F106" s="71">
        <v>902</v>
      </c>
      <c r="G106" s="70">
        <v>1004</v>
      </c>
      <c r="H106" s="69">
        <v>202617000</v>
      </c>
      <c r="I106" s="68"/>
      <c r="J106" s="10">
        <v>12358200</v>
      </c>
      <c r="K106" s="10">
        <v>0</v>
      </c>
      <c r="L106" s="10">
        <v>0</v>
      </c>
      <c r="M106" s="10">
        <v>0</v>
      </c>
      <c r="N106" s="19">
        <v>0</v>
      </c>
      <c r="O106" s="10">
        <v>0</v>
      </c>
      <c r="P106" s="10">
        <v>0</v>
      </c>
      <c r="Q106" s="10">
        <v>12358104</v>
      </c>
      <c r="R106" s="19">
        <v>12358104</v>
      </c>
      <c r="S106" s="10">
        <v>0</v>
      </c>
      <c r="T106" s="10">
        <v>0</v>
      </c>
      <c r="U106" s="10">
        <v>0</v>
      </c>
      <c r="V106" s="19">
        <v>0</v>
      </c>
      <c r="W106" s="10">
        <v>0</v>
      </c>
      <c r="X106" s="10">
        <v>0</v>
      </c>
      <c r="Y106" s="10">
        <v>96</v>
      </c>
      <c r="Z106" s="19">
        <v>96</v>
      </c>
      <c r="AA106" s="66">
        <v>0</v>
      </c>
      <c r="AB106" s="66">
        <v>0</v>
      </c>
      <c r="AC106" s="66">
        <v>0</v>
      </c>
      <c r="AD106" s="66">
        <v>0</v>
      </c>
      <c r="AE106" s="66">
        <v>0</v>
      </c>
      <c r="AF106" s="66">
        <v>0</v>
      </c>
      <c r="AG106" s="66">
        <v>0</v>
      </c>
      <c r="AH106" s="66">
        <v>0</v>
      </c>
      <c r="AI106" s="66">
        <v>0</v>
      </c>
      <c r="AJ106" s="66">
        <v>0</v>
      </c>
      <c r="AK106" s="66">
        <v>0</v>
      </c>
      <c r="AL106" s="66">
        <v>0</v>
      </c>
      <c r="AM106" s="66">
        <v>0</v>
      </c>
      <c r="AN106" s="1"/>
    </row>
    <row r="107" spans="1:40" ht="13.2" customHeight="1" x14ac:dyDescent="0.25">
      <c r="A107" s="3"/>
      <c r="B107" s="175" t="s">
        <v>16</v>
      </c>
      <c r="C107" s="175"/>
      <c r="D107" s="175"/>
      <c r="E107" s="175"/>
      <c r="F107" s="67" t="s">
        <v>215</v>
      </c>
      <c r="G107" s="181"/>
      <c r="H107" s="181"/>
      <c r="I107" s="182"/>
      <c r="J107" s="27">
        <v>45033700</v>
      </c>
      <c r="K107" s="27">
        <v>0</v>
      </c>
      <c r="L107" s="27">
        <v>0</v>
      </c>
      <c r="M107" s="6">
        <v>0</v>
      </c>
      <c r="N107" s="62">
        <v>0</v>
      </c>
      <c r="O107" s="27">
        <v>0</v>
      </c>
      <c r="P107" s="27">
        <v>0</v>
      </c>
      <c r="Q107" s="6">
        <v>0</v>
      </c>
      <c r="R107" s="62">
        <v>0</v>
      </c>
      <c r="S107" s="27">
        <v>2606800</v>
      </c>
      <c r="T107" s="27">
        <v>3338700</v>
      </c>
      <c r="U107" s="6">
        <v>9772100</v>
      </c>
      <c r="V107" s="62">
        <v>15717600</v>
      </c>
      <c r="W107" s="27">
        <v>9772299</v>
      </c>
      <c r="X107" s="27">
        <v>9772300</v>
      </c>
      <c r="Y107" s="6">
        <v>9771501</v>
      </c>
      <c r="Z107" s="62">
        <v>29316100</v>
      </c>
      <c r="AA107" s="66">
        <v>0</v>
      </c>
      <c r="AB107" s="66">
        <v>0</v>
      </c>
      <c r="AC107" s="66">
        <v>0</v>
      </c>
      <c r="AD107" s="66">
        <v>0</v>
      </c>
      <c r="AE107" s="66">
        <v>0</v>
      </c>
      <c r="AF107" s="66">
        <v>0</v>
      </c>
      <c r="AG107" s="66">
        <v>0</v>
      </c>
      <c r="AH107" s="66">
        <v>0</v>
      </c>
      <c r="AI107" s="66">
        <v>0</v>
      </c>
      <c r="AJ107" s="66">
        <v>0</v>
      </c>
      <c r="AK107" s="66">
        <v>0</v>
      </c>
      <c r="AL107" s="66">
        <v>0</v>
      </c>
      <c r="AM107" s="66">
        <v>0</v>
      </c>
      <c r="AN107" s="1"/>
    </row>
    <row r="108" spans="1:40" ht="13.2" customHeight="1" x14ac:dyDescent="0.25">
      <c r="A108" s="3"/>
      <c r="B108" s="77" t="s">
        <v>256</v>
      </c>
      <c r="C108" s="77"/>
      <c r="D108" s="7" t="s">
        <v>11</v>
      </c>
      <c r="E108" s="76"/>
      <c r="F108" s="71">
        <v>925</v>
      </c>
      <c r="G108" s="75">
        <v>701</v>
      </c>
      <c r="H108" s="74">
        <v>202621006</v>
      </c>
      <c r="I108" s="73"/>
      <c r="J108" s="20">
        <v>4769600</v>
      </c>
      <c r="K108" s="20">
        <v>0</v>
      </c>
      <c r="L108" s="20">
        <v>0</v>
      </c>
      <c r="M108" s="20">
        <v>0</v>
      </c>
      <c r="N108" s="19">
        <v>0</v>
      </c>
      <c r="O108" s="20">
        <v>0</v>
      </c>
      <c r="P108" s="20">
        <v>0</v>
      </c>
      <c r="Q108" s="20">
        <v>0</v>
      </c>
      <c r="R108" s="19">
        <v>0</v>
      </c>
      <c r="S108" s="20">
        <v>1430900</v>
      </c>
      <c r="T108" s="20">
        <v>3338700</v>
      </c>
      <c r="U108" s="20">
        <v>0</v>
      </c>
      <c r="V108" s="19">
        <v>4769600</v>
      </c>
      <c r="W108" s="20">
        <v>0</v>
      </c>
      <c r="X108" s="20">
        <v>0</v>
      </c>
      <c r="Y108" s="20">
        <v>0</v>
      </c>
      <c r="Z108" s="19">
        <v>0</v>
      </c>
      <c r="AA108" s="66">
        <v>0</v>
      </c>
      <c r="AB108" s="66">
        <v>0</v>
      </c>
      <c r="AC108" s="66">
        <v>0</v>
      </c>
      <c r="AD108" s="66">
        <v>0</v>
      </c>
      <c r="AE108" s="66">
        <v>0</v>
      </c>
      <c r="AF108" s="66">
        <v>0</v>
      </c>
      <c r="AG108" s="66">
        <v>0</v>
      </c>
      <c r="AH108" s="66">
        <v>0</v>
      </c>
      <c r="AI108" s="66">
        <v>0</v>
      </c>
      <c r="AJ108" s="66">
        <v>0</v>
      </c>
      <c r="AK108" s="66">
        <v>0</v>
      </c>
      <c r="AL108" s="66">
        <v>0</v>
      </c>
      <c r="AM108" s="66">
        <v>0</v>
      </c>
      <c r="AN108" s="1"/>
    </row>
    <row r="109" spans="1:40" ht="13.2" customHeight="1" x14ac:dyDescent="0.25">
      <c r="A109" s="3"/>
      <c r="B109" s="50" t="s">
        <v>256</v>
      </c>
      <c r="C109" s="50"/>
      <c r="D109" s="34" t="s">
        <v>11</v>
      </c>
      <c r="E109" s="86"/>
      <c r="F109" s="71">
        <v>925</v>
      </c>
      <c r="G109" s="85">
        <v>702</v>
      </c>
      <c r="H109" s="84">
        <v>202596000</v>
      </c>
      <c r="I109" s="83"/>
      <c r="J109" s="19">
        <v>1175900</v>
      </c>
      <c r="K109" s="19">
        <v>0</v>
      </c>
      <c r="L109" s="19">
        <v>0</v>
      </c>
      <c r="M109" s="19">
        <v>0</v>
      </c>
      <c r="N109" s="19">
        <v>0</v>
      </c>
      <c r="O109" s="19">
        <v>0</v>
      </c>
      <c r="P109" s="19">
        <v>0</v>
      </c>
      <c r="Q109" s="19">
        <v>0</v>
      </c>
      <c r="R109" s="19">
        <v>0</v>
      </c>
      <c r="S109" s="19">
        <v>1175900</v>
      </c>
      <c r="T109" s="19">
        <v>0</v>
      </c>
      <c r="U109" s="19">
        <v>0</v>
      </c>
      <c r="V109" s="19">
        <v>1175900</v>
      </c>
      <c r="W109" s="19">
        <v>0</v>
      </c>
      <c r="X109" s="19">
        <v>0</v>
      </c>
      <c r="Y109" s="19">
        <v>0</v>
      </c>
      <c r="Z109" s="19">
        <v>0</v>
      </c>
      <c r="AA109" s="66">
        <v>0</v>
      </c>
      <c r="AB109" s="66">
        <v>0</v>
      </c>
      <c r="AC109" s="66">
        <v>0</v>
      </c>
      <c r="AD109" s="66">
        <v>0</v>
      </c>
      <c r="AE109" s="66">
        <v>0</v>
      </c>
      <c r="AF109" s="66">
        <v>0</v>
      </c>
      <c r="AG109" s="66">
        <v>0</v>
      </c>
      <c r="AH109" s="66">
        <v>0</v>
      </c>
      <c r="AI109" s="66">
        <v>0</v>
      </c>
      <c r="AJ109" s="66">
        <v>0</v>
      </c>
      <c r="AK109" s="66">
        <v>0</v>
      </c>
      <c r="AL109" s="66">
        <v>0</v>
      </c>
      <c r="AM109" s="66">
        <v>0</v>
      </c>
      <c r="AN109" s="1"/>
    </row>
    <row r="110" spans="1:40" ht="13.2" customHeight="1" x14ac:dyDescent="0.25">
      <c r="A110" s="3"/>
      <c r="B110" s="50" t="s">
        <v>256</v>
      </c>
      <c r="C110" s="50"/>
      <c r="D110" s="34" t="s">
        <v>11</v>
      </c>
      <c r="E110" s="86"/>
      <c r="F110" s="71">
        <v>925</v>
      </c>
      <c r="G110" s="85">
        <v>702</v>
      </c>
      <c r="H110" s="84">
        <v>202664000</v>
      </c>
      <c r="I110" s="83"/>
      <c r="J110" s="19">
        <v>24531800</v>
      </c>
      <c r="K110" s="19">
        <v>0</v>
      </c>
      <c r="L110" s="19">
        <v>0</v>
      </c>
      <c r="M110" s="19">
        <v>0</v>
      </c>
      <c r="N110" s="19">
        <v>0</v>
      </c>
      <c r="O110" s="19">
        <v>0</v>
      </c>
      <c r="P110" s="19">
        <v>0</v>
      </c>
      <c r="Q110" s="19">
        <v>0</v>
      </c>
      <c r="R110" s="19">
        <v>0</v>
      </c>
      <c r="S110" s="19">
        <v>0</v>
      </c>
      <c r="T110" s="19">
        <v>0</v>
      </c>
      <c r="U110" s="19">
        <v>6133000</v>
      </c>
      <c r="V110" s="19">
        <v>6133000</v>
      </c>
      <c r="W110" s="19">
        <v>6132999</v>
      </c>
      <c r="X110" s="19">
        <v>6133000</v>
      </c>
      <c r="Y110" s="19">
        <v>6132801</v>
      </c>
      <c r="Z110" s="19">
        <v>18398800</v>
      </c>
      <c r="AA110" s="66">
        <v>0</v>
      </c>
      <c r="AB110" s="66">
        <v>0</v>
      </c>
      <c r="AC110" s="66">
        <v>0</v>
      </c>
      <c r="AD110" s="66">
        <v>0</v>
      </c>
      <c r="AE110" s="66">
        <v>0</v>
      </c>
      <c r="AF110" s="66">
        <v>0</v>
      </c>
      <c r="AG110" s="66">
        <v>0</v>
      </c>
      <c r="AH110" s="66">
        <v>0</v>
      </c>
      <c r="AI110" s="66">
        <v>0</v>
      </c>
      <c r="AJ110" s="66">
        <v>0</v>
      </c>
      <c r="AK110" s="66">
        <v>0</v>
      </c>
      <c r="AL110" s="66">
        <v>0</v>
      </c>
      <c r="AM110" s="66">
        <v>0</v>
      </c>
      <c r="AN110" s="1"/>
    </row>
    <row r="111" spans="1:40" ht="13.2" customHeight="1" x14ac:dyDescent="0.25">
      <c r="A111" s="3"/>
      <c r="B111" s="51" t="s">
        <v>256</v>
      </c>
      <c r="C111" s="51"/>
      <c r="D111" s="17" t="s">
        <v>11</v>
      </c>
      <c r="E111" s="72"/>
      <c r="F111" s="71">
        <v>925</v>
      </c>
      <c r="G111" s="70">
        <v>702</v>
      </c>
      <c r="H111" s="69">
        <v>204250000</v>
      </c>
      <c r="I111" s="68"/>
      <c r="J111" s="10">
        <v>14556400</v>
      </c>
      <c r="K111" s="10">
        <v>0</v>
      </c>
      <c r="L111" s="10">
        <v>0</v>
      </c>
      <c r="M111" s="10">
        <v>0</v>
      </c>
      <c r="N111" s="19">
        <v>0</v>
      </c>
      <c r="O111" s="10">
        <v>0</v>
      </c>
      <c r="P111" s="10">
        <v>0</v>
      </c>
      <c r="Q111" s="10">
        <v>0</v>
      </c>
      <c r="R111" s="19">
        <v>0</v>
      </c>
      <c r="S111" s="10">
        <v>0</v>
      </c>
      <c r="T111" s="10">
        <v>0</v>
      </c>
      <c r="U111" s="10">
        <v>3639100</v>
      </c>
      <c r="V111" s="19">
        <v>3639100</v>
      </c>
      <c r="W111" s="10">
        <v>3639300</v>
      </c>
      <c r="X111" s="10">
        <v>3639300</v>
      </c>
      <c r="Y111" s="10">
        <v>3638700</v>
      </c>
      <c r="Z111" s="19">
        <v>10917300</v>
      </c>
      <c r="AA111" s="66">
        <v>0</v>
      </c>
      <c r="AB111" s="66">
        <v>0</v>
      </c>
      <c r="AC111" s="66">
        <v>0</v>
      </c>
      <c r="AD111" s="66">
        <v>0</v>
      </c>
      <c r="AE111" s="66">
        <v>0</v>
      </c>
      <c r="AF111" s="66">
        <v>0</v>
      </c>
      <c r="AG111" s="66">
        <v>0</v>
      </c>
      <c r="AH111" s="66">
        <v>0</v>
      </c>
      <c r="AI111" s="66">
        <v>0</v>
      </c>
      <c r="AJ111" s="66">
        <v>0</v>
      </c>
      <c r="AK111" s="66">
        <v>0</v>
      </c>
      <c r="AL111" s="66">
        <v>0</v>
      </c>
      <c r="AM111" s="66">
        <v>0</v>
      </c>
      <c r="AN111" s="1"/>
    </row>
    <row r="112" spans="1:40" ht="13.2" customHeight="1" x14ac:dyDescent="0.25">
      <c r="A112" s="3"/>
      <c r="B112" s="175" t="s">
        <v>9</v>
      </c>
      <c r="C112" s="175"/>
      <c r="D112" s="175"/>
      <c r="E112" s="175"/>
      <c r="F112" s="67" t="s">
        <v>215</v>
      </c>
      <c r="G112" s="181"/>
      <c r="H112" s="181"/>
      <c r="I112" s="182"/>
      <c r="J112" s="27">
        <v>18300</v>
      </c>
      <c r="K112" s="27">
        <v>0</v>
      </c>
      <c r="L112" s="27">
        <v>0</v>
      </c>
      <c r="M112" s="6">
        <v>0</v>
      </c>
      <c r="N112" s="62">
        <v>0</v>
      </c>
      <c r="O112" s="27">
        <v>0</v>
      </c>
      <c r="P112" s="27">
        <v>0</v>
      </c>
      <c r="Q112" s="6">
        <v>0</v>
      </c>
      <c r="R112" s="62">
        <v>0</v>
      </c>
      <c r="S112" s="27">
        <v>0</v>
      </c>
      <c r="T112" s="27">
        <v>0</v>
      </c>
      <c r="U112" s="6">
        <v>18300</v>
      </c>
      <c r="V112" s="62">
        <v>18300</v>
      </c>
      <c r="W112" s="27">
        <v>0</v>
      </c>
      <c r="X112" s="27">
        <v>0</v>
      </c>
      <c r="Y112" s="6">
        <v>0</v>
      </c>
      <c r="Z112" s="62">
        <v>0</v>
      </c>
      <c r="AA112" s="66">
        <v>0</v>
      </c>
      <c r="AB112" s="66">
        <v>0</v>
      </c>
      <c r="AC112" s="66">
        <v>0</v>
      </c>
      <c r="AD112" s="66">
        <v>0</v>
      </c>
      <c r="AE112" s="66">
        <v>0</v>
      </c>
      <c r="AF112" s="66">
        <v>0</v>
      </c>
      <c r="AG112" s="66">
        <v>0</v>
      </c>
      <c r="AH112" s="66">
        <v>0</v>
      </c>
      <c r="AI112" s="66">
        <v>0</v>
      </c>
      <c r="AJ112" s="66">
        <v>0</v>
      </c>
      <c r="AK112" s="66">
        <v>0</v>
      </c>
      <c r="AL112" s="66">
        <v>0</v>
      </c>
      <c r="AM112" s="66">
        <v>0</v>
      </c>
      <c r="AN112" s="1"/>
    </row>
    <row r="113" spans="1:40" ht="14.4" customHeight="1" x14ac:dyDescent="0.25">
      <c r="A113" s="3"/>
      <c r="B113" s="82" t="s">
        <v>256</v>
      </c>
      <c r="C113" s="82"/>
      <c r="D113" s="25" t="s">
        <v>8</v>
      </c>
      <c r="E113" s="81"/>
      <c r="F113" s="71">
        <v>926</v>
      </c>
      <c r="G113" s="80">
        <v>801</v>
      </c>
      <c r="H113" s="79">
        <v>202610000</v>
      </c>
      <c r="I113" s="78"/>
      <c r="J113" s="21">
        <v>18300</v>
      </c>
      <c r="K113" s="21">
        <v>0</v>
      </c>
      <c r="L113" s="21">
        <v>0</v>
      </c>
      <c r="M113" s="21">
        <v>0</v>
      </c>
      <c r="N113" s="19">
        <v>0</v>
      </c>
      <c r="O113" s="21">
        <v>0</v>
      </c>
      <c r="P113" s="21">
        <v>0</v>
      </c>
      <c r="Q113" s="21">
        <v>0</v>
      </c>
      <c r="R113" s="19">
        <v>0</v>
      </c>
      <c r="S113" s="21">
        <v>0</v>
      </c>
      <c r="T113" s="21">
        <v>0</v>
      </c>
      <c r="U113" s="21">
        <v>18300</v>
      </c>
      <c r="V113" s="19">
        <v>18300</v>
      </c>
      <c r="W113" s="21">
        <v>0</v>
      </c>
      <c r="X113" s="21">
        <v>0</v>
      </c>
      <c r="Y113" s="21">
        <v>0</v>
      </c>
      <c r="Z113" s="19">
        <v>0</v>
      </c>
      <c r="AA113" s="66">
        <v>0</v>
      </c>
      <c r="AB113" s="66">
        <v>0</v>
      </c>
      <c r="AC113" s="66">
        <v>0</v>
      </c>
      <c r="AD113" s="66">
        <v>0</v>
      </c>
      <c r="AE113" s="66">
        <v>0</v>
      </c>
      <c r="AF113" s="66">
        <v>0</v>
      </c>
      <c r="AG113" s="66">
        <v>0</v>
      </c>
      <c r="AH113" s="66">
        <v>0</v>
      </c>
      <c r="AI113" s="66">
        <v>0</v>
      </c>
      <c r="AJ113" s="66">
        <v>0</v>
      </c>
      <c r="AK113" s="66">
        <v>0</v>
      </c>
      <c r="AL113" s="66">
        <v>0</v>
      </c>
      <c r="AM113" s="66">
        <v>0</v>
      </c>
      <c r="AN113" s="1"/>
    </row>
    <row r="114" spans="1:40" ht="15" customHeight="1" x14ac:dyDescent="0.25">
      <c r="A114" s="3"/>
      <c r="B114" s="175" t="s">
        <v>6</v>
      </c>
      <c r="C114" s="175"/>
      <c r="D114" s="175"/>
      <c r="E114" s="175"/>
      <c r="F114" s="67" t="s">
        <v>215</v>
      </c>
      <c r="G114" s="181"/>
      <c r="H114" s="181"/>
      <c r="I114" s="182"/>
      <c r="J114" s="27">
        <v>3252700</v>
      </c>
      <c r="K114" s="27">
        <v>0</v>
      </c>
      <c r="L114" s="27">
        <v>0</v>
      </c>
      <c r="M114" s="6">
        <v>0</v>
      </c>
      <c r="N114" s="62">
        <v>0</v>
      </c>
      <c r="O114" s="27">
        <v>0</v>
      </c>
      <c r="P114" s="27">
        <v>0</v>
      </c>
      <c r="Q114" s="6">
        <v>0</v>
      </c>
      <c r="R114" s="62">
        <v>0</v>
      </c>
      <c r="S114" s="27">
        <v>1090000</v>
      </c>
      <c r="T114" s="27">
        <v>0</v>
      </c>
      <c r="U114" s="6">
        <v>0</v>
      </c>
      <c r="V114" s="62">
        <v>1090000</v>
      </c>
      <c r="W114" s="27">
        <v>0</v>
      </c>
      <c r="X114" s="27">
        <v>0</v>
      </c>
      <c r="Y114" s="6">
        <v>2162700</v>
      </c>
      <c r="Z114" s="62">
        <v>2162700</v>
      </c>
      <c r="AA114" s="66">
        <v>0</v>
      </c>
      <c r="AB114" s="66">
        <v>0</v>
      </c>
      <c r="AC114" s="66">
        <v>0</v>
      </c>
      <c r="AD114" s="66">
        <v>0</v>
      </c>
      <c r="AE114" s="66">
        <v>0</v>
      </c>
      <c r="AF114" s="66">
        <v>0</v>
      </c>
      <c r="AG114" s="66">
        <v>0</v>
      </c>
      <c r="AH114" s="66">
        <v>0</v>
      </c>
      <c r="AI114" s="66">
        <v>0</v>
      </c>
      <c r="AJ114" s="66">
        <v>0</v>
      </c>
      <c r="AK114" s="66">
        <v>0</v>
      </c>
      <c r="AL114" s="66">
        <v>0</v>
      </c>
      <c r="AM114" s="66">
        <v>0</v>
      </c>
      <c r="AN114" s="1"/>
    </row>
    <row r="115" spans="1:40" ht="16.2" customHeight="1" x14ac:dyDescent="0.25">
      <c r="A115" s="3"/>
      <c r="B115" s="51" t="s">
        <v>256</v>
      </c>
      <c r="C115" s="51"/>
      <c r="D115" s="17" t="s">
        <v>4</v>
      </c>
      <c r="E115" s="72"/>
      <c r="F115" s="125">
        <v>929</v>
      </c>
      <c r="G115" s="70">
        <v>1101</v>
      </c>
      <c r="H115" s="69">
        <v>202573000</v>
      </c>
      <c r="I115" s="68"/>
      <c r="J115" s="10">
        <v>3252700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1090000</v>
      </c>
      <c r="T115" s="10">
        <v>0</v>
      </c>
      <c r="U115" s="10">
        <v>0</v>
      </c>
      <c r="V115" s="10">
        <v>1090000</v>
      </c>
      <c r="W115" s="10">
        <v>0</v>
      </c>
      <c r="X115" s="10">
        <v>0</v>
      </c>
      <c r="Y115" s="10">
        <v>2162700</v>
      </c>
      <c r="Z115" s="19">
        <v>2162700</v>
      </c>
      <c r="AA115" s="66">
        <v>0</v>
      </c>
      <c r="AB115" s="66">
        <v>0</v>
      </c>
      <c r="AC115" s="66">
        <v>0</v>
      </c>
      <c r="AD115" s="66">
        <v>0</v>
      </c>
      <c r="AE115" s="66">
        <v>0</v>
      </c>
      <c r="AF115" s="66">
        <v>0</v>
      </c>
      <c r="AG115" s="66">
        <v>0</v>
      </c>
      <c r="AH115" s="66">
        <v>0</v>
      </c>
      <c r="AI115" s="66">
        <v>0</v>
      </c>
      <c r="AJ115" s="66">
        <v>0</v>
      </c>
      <c r="AK115" s="66">
        <v>0</v>
      </c>
      <c r="AL115" s="66">
        <v>0</v>
      </c>
      <c r="AM115" s="66">
        <v>0</v>
      </c>
      <c r="AN115" s="1"/>
    </row>
    <row r="116" spans="1:40" ht="16.2" customHeight="1" x14ac:dyDescent="0.25">
      <c r="A116" s="1"/>
      <c r="B116" s="65"/>
      <c r="C116" s="65"/>
      <c r="D116" s="126" t="s">
        <v>255</v>
      </c>
      <c r="E116" s="118"/>
      <c r="F116" s="118" t="s">
        <v>0</v>
      </c>
      <c r="G116" s="118"/>
      <c r="H116" s="118"/>
      <c r="I116" s="118"/>
      <c r="J116" s="123">
        <v>2106695960.3599999</v>
      </c>
      <c r="K116" s="123">
        <v>88634899.810000002</v>
      </c>
      <c r="L116" s="123">
        <v>195749783</v>
      </c>
      <c r="M116" s="123">
        <v>146542063</v>
      </c>
      <c r="N116" s="123">
        <v>430926745.81</v>
      </c>
      <c r="O116" s="123">
        <v>241238969.21000001</v>
      </c>
      <c r="P116" s="123">
        <v>148365792.40000001</v>
      </c>
      <c r="Q116" s="123">
        <v>252622071.78</v>
      </c>
      <c r="R116" s="123">
        <v>642226833.38999999</v>
      </c>
      <c r="S116" s="123">
        <v>152794475.16</v>
      </c>
      <c r="T116" s="123">
        <v>150706176.28999999</v>
      </c>
      <c r="U116" s="123">
        <v>176806633.34</v>
      </c>
      <c r="V116" s="123">
        <v>480307284.79000002</v>
      </c>
      <c r="W116" s="123">
        <v>161070099.02000001</v>
      </c>
      <c r="X116" s="123">
        <v>134931170.31999999</v>
      </c>
      <c r="Y116" s="123">
        <v>257233827.03</v>
      </c>
      <c r="Z116" s="64">
        <v>553235096.37</v>
      </c>
      <c r="AA116" s="63">
        <v>2041870160.3599999</v>
      </c>
      <c r="AB116" s="63">
        <v>88634899.810000002</v>
      </c>
      <c r="AC116" s="63">
        <v>195749783</v>
      </c>
      <c r="AD116" s="63">
        <v>146529763</v>
      </c>
      <c r="AE116" s="63">
        <v>238584669.21000001</v>
      </c>
      <c r="AF116" s="63">
        <v>148365792.40000001</v>
      </c>
      <c r="AG116" s="63">
        <v>240263967.78</v>
      </c>
      <c r="AH116" s="63">
        <v>149097675.16</v>
      </c>
      <c r="AI116" s="63">
        <v>147367476.28999999</v>
      </c>
      <c r="AJ116" s="63">
        <v>167016233.34</v>
      </c>
      <c r="AK116" s="63">
        <v>149801500.02000001</v>
      </c>
      <c r="AL116" s="63">
        <v>125158870.31999999</v>
      </c>
      <c r="AM116" s="63">
        <v>245299530.03</v>
      </c>
      <c r="AN116" s="1"/>
    </row>
  </sheetData>
  <mergeCells count="38">
    <mergeCell ref="B112:E112"/>
    <mergeCell ref="G112:I112"/>
    <mergeCell ref="B114:E114"/>
    <mergeCell ref="G114:I114"/>
    <mergeCell ref="B91:E91"/>
    <mergeCell ref="G91:I91"/>
    <mergeCell ref="B102:E102"/>
    <mergeCell ref="G102:I102"/>
    <mergeCell ref="B107:E107"/>
    <mergeCell ref="G107:I107"/>
    <mergeCell ref="B74:E74"/>
    <mergeCell ref="G74:I74"/>
    <mergeCell ref="B82:E82"/>
    <mergeCell ref="G82:I82"/>
    <mergeCell ref="B88:E88"/>
    <mergeCell ref="G88:I88"/>
    <mergeCell ref="B6:E6"/>
    <mergeCell ref="G6:I6"/>
    <mergeCell ref="B8:E8"/>
    <mergeCell ref="G8:I8"/>
    <mergeCell ref="B40:E40"/>
    <mergeCell ref="G40:I40"/>
    <mergeCell ref="B43:E43"/>
    <mergeCell ref="G43:I43"/>
    <mergeCell ref="B46:E46"/>
    <mergeCell ref="G46:I46"/>
    <mergeCell ref="B49:E49"/>
    <mergeCell ref="G49:I49"/>
    <mergeCell ref="H3:H4"/>
    <mergeCell ref="G3:G4"/>
    <mergeCell ref="J3:J4"/>
    <mergeCell ref="I3:I4"/>
    <mergeCell ref="K3:Y3"/>
    <mergeCell ref="C3:C4"/>
    <mergeCell ref="B3:B4"/>
    <mergeCell ref="E3:E4"/>
    <mergeCell ref="D3:D4"/>
    <mergeCell ref="F3:F4"/>
  </mergeCells>
  <printOptions horizontalCentered="1"/>
  <pageMargins left="0" right="0" top="0.59055118110236227" bottom="0" header="0" footer="0"/>
  <pageSetup paperSize="9" scale="7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FFC5E-C7C3-4906-AEA7-EFA1475FF5BE}">
  <dimension ref="A1:AK25"/>
  <sheetViews>
    <sheetView showGridLines="0" topLeftCell="A10" workbookViewId="0">
      <selection activeCell="D20" sqref="D20"/>
    </sheetView>
  </sheetViews>
  <sheetFormatPr defaultColWidth="9.109375" defaultRowHeight="13.2" x14ac:dyDescent="0.25"/>
  <cols>
    <col min="1" max="1" width="0.6640625" customWidth="1"/>
    <col min="2" max="2" width="0" hidden="1" customWidth="1"/>
    <col min="3" max="3" width="31" customWidth="1"/>
    <col min="4" max="4" width="16.77734375" customWidth="1"/>
    <col min="5" max="5" width="7.5546875" customWidth="1"/>
    <col min="6" max="6" width="0" hidden="1" customWidth="1"/>
    <col min="7" max="7" width="12.5546875" customWidth="1"/>
    <col min="8" max="8" width="11.5546875" customWidth="1"/>
    <col min="9" max="9" width="12" customWidth="1"/>
    <col min="10" max="10" width="12.109375" customWidth="1"/>
    <col min="11" max="11" width="0" hidden="1" customWidth="1"/>
    <col min="12" max="12" width="11.88671875" customWidth="1"/>
    <col min="13" max="13" width="11.6640625" customWidth="1"/>
    <col min="14" max="14" width="11.77734375" customWidth="1"/>
    <col min="15" max="15" width="0" hidden="1" customWidth="1"/>
    <col min="16" max="16" width="11.5546875" customWidth="1"/>
    <col min="17" max="18" width="11.6640625" customWidth="1"/>
    <col min="19" max="19" width="0" hidden="1" customWidth="1"/>
    <col min="20" max="20" width="11.77734375" customWidth="1"/>
    <col min="21" max="22" width="11.21875" customWidth="1"/>
    <col min="23" max="37" width="0" hidden="1" customWidth="1"/>
    <col min="38" max="255" width="9.109375" customWidth="1"/>
  </cols>
  <sheetData>
    <row r="1" spans="1:37" ht="4.5" customHeight="1" x14ac:dyDescent="0.25">
      <c r="A1" s="1"/>
      <c r="B1" s="1"/>
      <c r="C1" s="1"/>
      <c r="D1" s="1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2.75" customHeight="1" x14ac:dyDescent="0.25">
      <c r="A2" s="44" t="s">
        <v>272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43" t="s">
        <v>243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18" customHeight="1" x14ac:dyDescent="0.25">
      <c r="A3" s="1"/>
      <c r="B3" s="171"/>
      <c r="C3" s="171" t="s">
        <v>253</v>
      </c>
      <c r="D3" s="177" t="s">
        <v>271</v>
      </c>
      <c r="E3" s="189" t="s">
        <v>240</v>
      </c>
      <c r="F3" s="189" t="s">
        <v>239</v>
      </c>
      <c r="G3" s="184" t="s">
        <v>238</v>
      </c>
      <c r="H3" s="177" t="s">
        <v>237</v>
      </c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</row>
    <row r="4" spans="1:37" ht="24" customHeight="1" x14ac:dyDescent="0.25">
      <c r="A4" s="1"/>
      <c r="B4" s="172"/>
      <c r="C4" s="172"/>
      <c r="D4" s="180"/>
      <c r="E4" s="185"/>
      <c r="F4" s="185"/>
      <c r="G4" s="185"/>
      <c r="H4" s="38" t="s">
        <v>231</v>
      </c>
      <c r="I4" s="88" t="s">
        <v>230</v>
      </c>
      <c r="J4" s="88" t="s">
        <v>229</v>
      </c>
      <c r="K4" s="88" t="s">
        <v>228</v>
      </c>
      <c r="L4" s="88" t="s">
        <v>227</v>
      </c>
      <c r="M4" s="88" t="s">
        <v>226</v>
      </c>
      <c r="N4" s="88" t="s">
        <v>225</v>
      </c>
      <c r="O4" s="88" t="s">
        <v>224</v>
      </c>
      <c r="P4" s="88" t="s">
        <v>223</v>
      </c>
      <c r="Q4" s="88" t="s">
        <v>222</v>
      </c>
      <c r="R4" s="88" t="s">
        <v>221</v>
      </c>
      <c r="S4" s="88" t="s">
        <v>220</v>
      </c>
      <c r="T4" s="88" t="s">
        <v>219</v>
      </c>
      <c r="U4" s="88" t="s">
        <v>218</v>
      </c>
      <c r="V4" s="88" t="s">
        <v>217</v>
      </c>
      <c r="W4" s="88" t="s">
        <v>216</v>
      </c>
      <c r="X4" s="1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</row>
    <row r="5" spans="1:37" s="130" customFormat="1" ht="12.75" customHeight="1" x14ac:dyDescent="0.2">
      <c r="A5" s="127"/>
      <c r="B5" s="127"/>
      <c r="C5" s="128">
        <v>1</v>
      </c>
      <c r="D5" s="128">
        <v>2</v>
      </c>
      <c r="E5" s="128">
        <v>3</v>
      </c>
      <c r="F5" s="128"/>
      <c r="G5" s="128">
        <v>4</v>
      </c>
      <c r="H5" s="128">
        <v>5</v>
      </c>
      <c r="I5" s="128">
        <v>6</v>
      </c>
      <c r="J5" s="128">
        <v>7</v>
      </c>
      <c r="K5" s="129"/>
      <c r="L5" s="128">
        <v>8</v>
      </c>
      <c r="M5" s="128">
        <v>9</v>
      </c>
      <c r="N5" s="128">
        <v>10</v>
      </c>
      <c r="O5" s="129"/>
      <c r="P5" s="128">
        <v>11</v>
      </c>
      <c r="Q5" s="128">
        <v>12</v>
      </c>
      <c r="R5" s="128">
        <v>13</v>
      </c>
      <c r="S5" s="129"/>
      <c r="T5" s="128">
        <v>14</v>
      </c>
      <c r="U5" s="128">
        <v>15</v>
      </c>
      <c r="V5" s="128">
        <v>16</v>
      </c>
      <c r="W5" s="129"/>
      <c r="X5" s="129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</row>
    <row r="6" spans="1:37" ht="21" customHeight="1" x14ac:dyDescent="0.25">
      <c r="A6" s="3"/>
      <c r="B6" s="190" t="s">
        <v>23</v>
      </c>
      <c r="C6" s="190"/>
      <c r="D6" s="190"/>
      <c r="E6" s="190"/>
      <c r="F6" s="191"/>
      <c r="G6" s="27">
        <v>92100000</v>
      </c>
      <c r="H6" s="27">
        <v>0</v>
      </c>
      <c r="I6" s="27">
        <v>0</v>
      </c>
      <c r="J6" s="6">
        <v>0</v>
      </c>
      <c r="K6" s="62">
        <v>0</v>
      </c>
      <c r="L6" s="27">
        <v>39780000</v>
      </c>
      <c r="M6" s="27">
        <v>0</v>
      </c>
      <c r="N6" s="6">
        <v>0</v>
      </c>
      <c r="O6" s="62">
        <v>39780000</v>
      </c>
      <c r="P6" s="27">
        <v>0</v>
      </c>
      <c r="Q6" s="27">
        <v>0</v>
      </c>
      <c r="R6" s="6">
        <v>0</v>
      </c>
      <c r="S6" s="62">
        <v>0</v>
      </c>
      <c r="T6" s="27">
        <v>0</v>
      </c>
      <c r="U6" s="27">
        <v>0</v>
      </c>
      <c r="V6" s="6">
        <v>52320000</v>
      </c>
      <c r="W6" s="61">
        <v>52320000</v>
      </c>
      <c r="X6" s="31"/>
      <c r="Y6" s="63">
        <v>92100000</v>
      </c>
      <c r="Z6" s="63">
        <v>0</v>
      </c>
      <c r="AA6" s="63">
        <v>0</v>
      </c>
      <c r="AB6" s="63">
        <v>0</v>
      </c>
      <c r="AC6" s="63">
        <v>39780000</v>
      </c>
      <c r="AD6" s="63">
        <v>0</v>
      </c>
      <c r="AE6" s="63">
        <v>0</v>
      </c>
      <c r="AF6" s="63">
        <v>0</v>
      </c>
      <c r="AG6" s="63">
        <v>0</v>
      </c>
      <c r="AH6" s="63">
        <v>0</v>
      </c>
      <c r="AI6" s="63">
        <v>0</v>
      </c>
      <c r="AJ6" s="63">
        <v>0</v>
      </c>
      <c r="AK6" s="63">
        <v>52320000</v>
      </c>
    </row>
    <row r="7" spans="1:37" ht="25.8" customHeight="1" x14ac:dyDescent="0.25">
      <c r="A7" s="3"/>
      <c r="B7" s="91"/>
      <c r="C7" s="7" t="s">
        <v>18</v>
      </c>
      <c r="D7" s="33" t="s">
        <v>270</v>
      </c>
      <c r="E7" s="59"/>
      <c r="F7" s="58"/>
      <c r="G7" s="20">
        <v>80000000</v>
      </c>
      <c r="H7" s="20">
        <v>0</v>
      </c>
      <c r="I7" s="20">
        <v>0</v>
      </c>
      <c r="J7" s="20">
        <v>0</v>
      </c>
      <c r="K7" s="19">
        <v>0</v>
      </c>
      <c r="L7" s="20">
        <v>39780000</v>
      </c>
      <c r="M7" s="20">
        <v>0</v>
      </c>
      <c r="N7" s="20">
        <v>0</v>
      </c>
      <c r="O7" s="19">
        <v>39780000</v>
      </c>
      <c r="P7" s="20">
        <v>0</v>
      </c>
      <c r="Q7" s="20">
        <v>0</v>
      </c>
      <c r="R7" s="20">
        <v>0</v>
      </c>
      <c r="S7" s="19">
        <v>0</v>
      </c>
      <c r="T7" s="20">
        <v>0</v>
      </c>
      <c r="U7" s="20">
        <v>0</v>
      </c>
      <c r="V7" s="20">
        <v>40220000</v>
      </c>
      <c r="W7" s="19">
        <v>40220000</v>
      </c>
      <c r="X7" s="32"/>
      <c r="Y7" s="63">
        <v>80000000</v>
      </c>
      <c r="Z7" s="63">
        <v>0</v>
      </c>
      <c r="AA7" s="63">
        <v>0</v>
      </c>
      <c r="AB7" s="63">
        <v>0</v>
      </c>
      <c r="AC7" s="63">
        <v>39780000</v>
      </c>
      <c r="AD7" s="63">
        <v>0</v>
      </c>
      <c r="AE7" s="63">
        <v>0</v>
      </c>
      <c r="AF7" s="63">
        <v>0</v>
      </c>
      <c r="AG7" s="63">
        <v>0</v>
      </c>
      <c r="AH7" s="63">
        <v>0</v>
      </c>
      <c r="AI7" s="63">
        <v>0</v>
      </c>
      <c r="AJ7" s="63">
        <v>0</v>
      </c>
      <c r="AK7" s="63">
        <v>40220000</v>
      </c>
    </row>
    <row r="8" spans="1:37" ht="29.4" customHeight="1" x14ac:dyDescent="0.25">
      <c r="A8" s="3"/>
      <c r="B8" s="92"/>
      <c r="C8" s="34" t="s">
        <v>18</v>
      </c>
      <c r="D8" s="56" t="s">
        <v>269</v>
      </c>
      <c r="E8" s="55"/>
      <c r="F8" s="54"/>
      <c r="G8" s="19">
        <v>10000000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10000000</v>
      </c>
      <c r="W8" s="19">
        <v>10000000</v>
      </c>
      <c r="X8" s="32"/>
      <c r="Y8" s="63">
        <v>10000000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10000000</v>
      </c>
    </row>
    <row r="9" spans="1:37" ht="26.4" customHeight="1" x14ac:dyDescent="0.25">
      <c r="A9" s="3"/>
      <c r="B9" s="92"/>
      <c r="C9" s="17" t="s">
        <v>18</v>
      </c>
      <c r="D9" s="16" t="s">
        <v>268</v>
      </c>
      <c r="E9" s="15"/>
      <c r="F9" s="14"/>
      <c r="G9" s="10">
        <v>2100000</v>
      </c>
      <c r="H9" s="10">
        <v>0</v>
      </c>
      <c r="I9" s="10">
        <v>0</v>
      </c>
      <c r="J9" s="10">
        <v>0</v>
      </c>
      <c r="K9" s="19">
        <v>0</v>
      </c>
      <c r="L9" s="10">
        <v>0</v>
      </c>
      <c r="M9" s="10">
        <v>0</v>
      </c>
      <c r="N9" s="10">
        <v>0</v>
      </c>
      <c r="O9" s="19">
        <v>0</v>
      </c>
      <c r="P9" s="10">
        <v>0</v>
      </c>
      <c r="Q9" s="10">
        <v>0</v>
      </c>
      <c r="R9" s="10">
        <v>0</v>
      </c>
      <c r="S9" s="19">
        <v>0</v>
      </c>
      <c r="T9" s="10">
        <v>0</v>
      </c>
      <c r="U9" s="10">
        <v>0</v>
      </c>
      <c r="V9" s="10">
        <v>2100000</v>
      </c>
      <c r="W9" s="19">
        <v>2100000</v>
      </c>
      <c r="X9" s="32"/>
      <c r="Y9" s="63">
        <v>2100000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2100000</v>
      </c>
    </row>
    <row r="10" spans="1:37" s="140" customFormat="1" ht="37.799999999999997" customHeight="1" x14ac:dyDescent="0.25">
      <c r="A10" s="134"/>
      <c r="B10" s="135"/>
      <c r="C10" s="124" t="s">
        <v>284</v>
      </c>
      <c r="D10" s="136" t="s">
        <v>0</v>
      </c>
      <c r="E10" s="136" t="s">
        <v>0</v>
      </c>
      <c r="F10" s="136" t="s">
        <v>0</v>
      </c>
      <c r="G10" s="137">
        <v>92100000</v>
      </c>
      <c r="H10" s="137">
        <v>0</v>
      </c>
      <c r="I10" s="137">
        <v>0</v>
      </c>
      <c r="J10" s="137">
        <v>0</v>
      </c>
      <c r="K10" s="137">
        <v>0</v>
      </c>
      <c r="L10" s="137">
        <v>39780000</v>
      </c>
      <c r="M10" s="137">
        <v>0</v>
      </c>
      <c r="N10" s="137">
        <v>0</v>
      </c>
      <c r="O10" s="137">
        <v>39780000</v>
      </c>
      <c r="P10" s="137">
        <v>0</v>
      </c>
      <c r="Q10" s="137">
        <v>0</v>
      </c>
      <c r="R10" s="137">
        <v>0</v>
      </c>
      <c r="S10" s="137">
        <v>0</v>
      </c>
      <c r="T10" s="137">
        <v>0</v>
      </c>
      <c r="U10" s="137">
        <v>0</v>
      </c>
      <c r="V10" s="137">
        <v>52320000</v>
      </c>
      <c r="W10" s="137">
        <v>52320000</v>
      </c>
      <c r="X10" s="138"/>
      <c r="Y10" s="139">
        <v>92100000</v>
      </c>
      <c r="Z10" s="139">
        <v>0</v>
      </c>
      <c r="AA10" s="139">
        <v>0</v>
      </c>
      <c r="AB10" s="139">
        <v>0</v>
      </c>
      <c r="AC10" s="139">
        <v>39780000</v>
      </c>
      <c r="AD10" s="139">
        <v>0</v>
      </c>
      <c r="AE10" s="139">
        <v>0</v>
      </c>
      <c r="AF10" s="139">
        <v>0</v>
      </c>
      <c r="AG10" s="139">
        <v>0</v>
      </c>
      <c r="AH10" s="139">
        <v>0</v>
      </c>
      <c r="AI10" s="139">
        <v>0</v>
      </c>
      <c r="AJ10" s="139">
        <v>0</v>
      </c>
      <c r="AK10" s="139">
        <v>52320000</v>
      </c>
    </row>
    <row r="11" spans="1:37" s="140" customFormat="1" ht="27" customHeight="1" x14ac:dyDescent="0.25">
      <c r="A11" s="134"/>
      <c r="B11" s="135"/>
      <c r="C11" s="141" t="s">
        <v>267</v>
      </c>
      <c r="D11" s="142" t="s">
        <v>0</v>
      </c>
      <c r="E11" s="142" t="s">
        <v>0</v>
      </c>
      <c r="F11" s="142" t="s">
        <v>0</v>
      </c>
      <c r="G11" s="143">
        <v>2198795960.3599997</v>
      </c>
      <c r="H11" s="143">
        <v>88634899.810000002</v>
      </c>
      <c r="I11" s="143">
        <v>195749783</v>
      </c>
      <c r="J11" s="143">
        <v>146542063</v>
      </c>
      <c r="K11" s="143">
        <v>430926745.81</v>
      </c>
      <c r="L11" s="143">
        <v>281018969.21000004</v>
      </c>
      <c r="M11" s="143">
        <v>148365792.40000001</v>
      </c>
      <c r="N11" s="143">
        <v>252622071.78</v>
      </c>
      <c r="O11" s="143">
        <v>682006833.38999999</v>
      </c>
      <c r="P11" s="143">
        <v>152794475.16</v>
      </c>
      <c r="Q11" s="143">
        <v>150706176.28999999</v>
      </c>
      <c r="R11" s="143">
        <v>176806633.34</v>
      </c>
      <c r="S11" s="143">
        <v>480307284.79000002</v>
      </c>
      <c r="T11" s="143">
        <v>161070099.02000001</v>
      </c>
      <c r="U11" s="143">
        <v>134931170.31999999</v>
      </c>
      <c r="V11" s="143">
        <v>309553827.02999997</v>
      </c>
      <c r="W11" s="143">
        <v>605555096.37</v>
      </c>
      <c r="X11" s="14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</row>
    <row r="12" spans="1:37" s="140" customFormat="1" ht="37.799999999999997" customHeight="1" x14ac:dyDescent="0.25">
      <c r="A12" s="134"/>
      <c r="B12" s="134"/>
      <c r="C12" s="124" t="s">
        <v>266</v>
      </c>
      <c r="D12" s="136" t="s">
        <v>0</v>
      </c>
      <c r="E12" s="136" t="s">
        <v>0</v>
      </c>
      <c r="F12" s="136" t="s">
        <v>0</v>
      </c>
      <c r="G12" s="137">
        <v>0</v>
      </c>
      <c r="H12" s="137">
        <v>11947353.609999999</v>
      </c>
      <c r="I12" s="137">
        <v>-23223480</v>
      </c>
      <c r="J12" s="137">
        <v>27288440</v>
      </c>
      <c r="K12" s="137">
        <v>16012313.610000014</v>
      </c>
      <c r="L12" s="137">
        <v>-49401306.589999974</v>
      </c>
      <c r="M12" s="137">
        <v>-7229124.3400000036</v>
      </c>
      <c r="N12" s="137">
        <v>11242665.270000011</v>
      </c>
      <c r="O12" s="137">
        <v>-45387765.659999967</v>
      </c>
      <c r="P12" s="137">
        <v>15207720.270000011</v>
      </c>
      <c r="Q12" s="137">
        <v>-5036368.4099999964</v>
      </c>
      <c r="R12" s="137">
        <v>-4672207.7100000083</v>
      </c>
      <c r="S12" s="137">
        <v>5499144.1499999762</v>
      </c>
      <c r="T12" s="137">
        <v>16991650.979999989</v>
      </c>
      <c r="U12" s="137">
        <v>-3095793.3199999928</v>
      </c>
      <c r="V12" s="137">
        <v>9980450.2400000095</v>
      </c>
      <c r="W12" s="137">
        <v>23876307.899999976</v>
      </c>
      <c r="X12" s="138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</row>
    <row r="13" spans="1:37" ht="48" customHeight="1" x14ac:dyDescent="0.25">
      <c r="C13" s="145" t="s">
        <v>285</v>
      </c>
      <c r="D13" s="146" t="s">
        <v>0</v>
      </c>
      <c r="E13" s="147" t="s">
        <v>0</v>
      </c>
      <c r="F13" s="148"/>
      <c r="G13" s="149">
        <f>G15-G16</f>
        <v>0</v>
      </c>
      <c r="H13" s="149">
        <f t="shared" ref="H13:V13" si="0">H15-H16</f>
        <v>0</v>
      </c>
      <c r="I13" s="149">
        <f t="shared" si="0"/>
        <v>11276126.390000001</v>
      </c>
      <c r="J13" s="149">
        <f t="shared" si="0"/>
        <v>-11276126.390000001</v>
      </c>
      <c r="K13" s="149">
        <f t="shared" si="0"/>
        <v>0</v>
      </c>
      <c r="L13" s="149">
        <f t="shared" si="0"/>
        <v>33388992.98</v>
      </c>
      <c r="M13" s="149">
        <f t="shared" si="0"/>
        <v>7229124.3399999999</v>
      </c>
      <c r="N13" s="149">
        <f t="shared" si="0"/>
        <v>-11242665.27</v>
      </c>
      <c r="O13" s="149">
        <f t="shared" si="0"/>
        <v>0</v>
      </c>
      <c r="P13" s="149">
        <f t="shared" si="0"/>
        <v>-15207720.27</v>
      </c>
      <c r="Q13" s="150">
        <f t="shared" si="0"/>
        <v>5036368.41</v>
      </c>
      <c r="R13" s="149">
        <f t="shared" si="0"/>
        <v>4672207.71</v>
      </c>
      <c r="S13" s="149">
        <f t="shared" si="0"/>
        <v>0</v>
      </c>
      <c r="T13" s="149">
        <f t="shared" si="0"/>
        <v>-16991650.98</v>
      </c>
      <c r="U13" s="149">
        <f t="shared" si="0"/>
        <v>3095793.32</v>
      </c>
      <c r="V13" s="149">
        <f t="shared" si="0"/>
        <v>-9980450.2400000002</v>
      </c>
    </row>
    <row r="14" spans="1:37" x14ac:dyDescent="0.25">
      <c r="C14" s="148" t="s">
        <v>286</v>
      </c>
      <c r="D14" s="98" t="s">
        <v>0</v>
      </c>
      <c r="E14" s="151" t="s">
        <v>0</v>
      </c>
      <c r="F14" s="148"/>
      <c r="G14" s="152"/>
      <c r="H14" s="148"/>
      <c r="I14" s="153"/>
      <c r="J14" s="154"/>
      <c r="K14" s="154"/>
      <c r="L14" s="153"/>
      <c r="M14" s="153"/>
      <c r="N14" s="153"/>
      <c r="O14" s="153"/>
      <c r="P14" s="155"/>
      <c r="Q14" s="155"/>
      <c r="R14" s="153"/>
      <c r="S14" s="153"/>
      <c r="T14" s="148"/>
      <c r="U14" s="148"/>
      <c r="V14" s="156"/>
    </row>
    <row r="15" spans="1:37" ht="26.4" customHeight="1" x14ac:dyDescent="0.25">
      <c r="C15" s="157" t="s">
        <v>287</v>
      </c>
      <c r="D15" s="98" t="s">
        <v>0</v>
      </c>
      <c r="E15" s="98" t="s">
        <v>0</v>
      </c>
      <c r="F15" s="148"/>
      <c r="G15" s="149">
        <f>H15+I15+J15+L15+M15+N15+P15+Q15+R15+T15+U15+V15</f>
        <v>64698613.150000006</v>
      </c>
      <c r="H15" s="154"/>
      <c r="I15" s="154">
        <v>11276126.390000001</v>
      </c>
      <c r="J15" s="154"/>
      <c r="K15" s="154"/>
      <c r="L15" s="154">
        <v>33388992.98</v>
      </c>
      <c r="M15" s="154">
        <v>7229124.3399999999</v>
      </c>
      <c r="N15" s="154"/>
      <c r="O15" s="154"/>
      <c r="P15" s="158"/>
      <c r="Q15" s="158">
        <v>5036368.41</v>
      </c>
      <c r="R15" s="154">
        <v>4672207.71</v>
      </c>
      <c r="S15" s="154"/>
      <c r="T15" s="154"/>
      <c r="U15" s="154">
        <v>3095793.32</v>
      </c>
      <c r="V15" s="154"/>
    </row>
    <row r="16" spans="1:37" ht="26.4" customHeight="1" x14ac:dyDescent="0.3">
      <c r="C16" s="157" t="s">
        <v>288</v>
      </c>
      <c r="D16" s="98" t="s">
        <v>0</v>
      </c>
      <c r="E16" s="98" t="s">
        <v>0</v>
      </c>
      <c r="F16" s="159"/>
      <c r="G16" s="149">
        <f>H16+I16+J16+L16+M16+N16+P16+Q16+R16+T16+U16+V16</f>
        <v>64698613.149999999</v>
      </c>
      <c r="H16" s="160"/>
      <c r="I16" s="154"/>
      <c r="J16" s="154">
        <v>11276126.390000001</v>
      </c>
      <c r="K16" s="154"/>
      <c r="L16" s="154"/>
      <c r="M16" s="154"/>
      <c r="N16" s="154">
        <v>11242665.27</v>
      </c>
      <c r="O16" s="154"/>
      <c r="P16" s="158">
        <v>15207720.27</v>
      </c>
      <c r="Q16" s="158"/>
      <c r="R16" s="154"/>
      <c r="S16" s="154"/>
      <c r="T16" s="154">
        <v>16991650.98</v>
      </c>
      <c r="U16" s="154"/>
      <c r="V16" s="154">
        <v>9980450.2400000002</v>
      </c>
    </row>
    <row r="17" spans="3:22" ht="21" customHeight="1" x14ac:dyDescent="0.3">
      <c r="C17" s="186" t="s">
        <v>289</v>
      </c>
      <c r="D17" s="187"/>
      <c r="E17" s="188"/>
      <c r="F17" s="159"/>
      <c r="G17" s="149">
        <f>G12+G13</f>
        <v>0</v>
      </c>
      <c r="H17" s="149">
        <f t="shared" ref="H17:V17" si="1">H12+H13</f>
        <v>11947353.609999999</v>
      </c>
      <c r="I17" s="149">
        <f t="shared" si="1"/>
        <v>-11947353.609999999</v>
      </c>
      <c r="J17" s="149">
        <f t="shared" si="1"/>
        <v>16012313.609999999</v>
      </c>
      <c r="K17" s="149">
        <f t="shared" si="1"/>
        <v>16012313.610000014</v>
      </c>
      <c r="L17" s="149">
        <f t="shared" si="1"/>
        <v>-16012313.609999973</v>
      </c>
      <c r="M17" s="149">
        <f t="shared" si="1"/>
        <v>0</v>
      </c>
      <c r="N17" s="149">
        <f t="shared" si="1"/>
        <v>0</v>
      </c>
      <c r="O17" s="149">
        <f t="shared" si="1"/>
        <v>-45387765.659999967</v>
      </c>
      <c r="P17" s="149">
        <f t="shared" si="1"/>
        <v>0</v>
      </c>
      <c r="Q17" s="150">
        <f t="shared" si="1"/>
        <v>0</v>
      </c>
      <c r="R17" s="149">
        <f t="shared" si="1"/>
        <v>-8.3819031715393066E-9</v>
      </c>
      <c r="S17" s="149">
        <f t="shared" si="1"/>
        <v>5499144.1499999762</v>
      </c>
      <c r="T17" s="149">
        <f t="shared" si="1"/>
        <v>0</v>
      </c>
      <c r="U17" s="149">
        <f t="shared" si="1"/>
        <v>6.9849193096160889E-9</v>
      </c>
      <c r="V17" s="149">
        <f t="shared" si="1"/>
        <v>0</v>
      </c>
    </row>
    <row r="18" spans="3:22" x14ac:dyDescent="0.25"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61"/>
      <c r="R18" s="107"/>
      <c r="S18" s="107"/>
      <c r="T18" s="107"/>
      <c r="U18" s="107"/>
      <c r="V18" s="107"/>
    </row>
    <row r="19" spans="3:22" x14ac:dyDescent="0.25"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61"/>
      <c r="R19" s="107"/>
      <c r="S19" s="107"/>
      <c r="T19" s="107"/>
      <c r="U19" s="107"/>
      <c r="V19" s="107"/>
    </row>
    <row r="20" spans="3:22" ht="15.6" x14ac:dyDescent="0.3">
      <c r="C20" s="162" t="s">
        <v>290</v>
      </c>
      <c r="D20" s="163"/>
      <c r="E20" s="164"/>
      <c r="F20" s="164"/>
      <c r="G20" s="164"/>
      <c r="H20" s="164"/>
      <c r="I20" s="164"/>
      <c r="J20" s="164"/>
      <c r="K20" s="164"/>
      <c r="L20" s="164"/>
      <c r="M20" s="165"/>
      <c r="N20" s="165"/>
      <c r="O20" s="165"/>
      <c r="P20" s="165"/>
      <c r="Q20" s="166"/>
      <c r="R20" s="165"/>
      <c r="S20" s="165"/>
      <c r="T20" s="165"/>
      <c r="U20" s="165"/>
      <c r="V20" s="165"/>
    </row>
    <row r="21" spans="3:22" ht="15.6" x14ac:dyDescent="0.3">
      <c r="C21" s="162" t="s">
        <v>291</v>
      </c>
      <c r="D21" s="163"/>
      <c r="E21" s="164"/>
      <c r="F21" s="164"/>
      <c r="G21" s="164"/>
      <c r="H21" s="164"/>
      <c r="I21" s="164"/>
      <c r="J21" s="183" t="s">
        <v>292</v>
      </c>
      <c r="K21" s="183"/>
      <c r="L21" s="183"/>
      <c r="M21" s="165"/>
      <c r="N21" s="165"/>
      <c r="O21" s="165"/>
      <c r="P21" s="165"/>
      <c r="Q21" s="166"/>
      <c r="R21" s="165"/>
      <c r="S21" s="165"/>
      <c r="T21" s="165"/>
      <c r="U21" s="165"/>
      <c r="V21" s="165"/>
    </row>
    <row r="22" spans="3:22" x14ac:dyDescent="0.25">
      <c r="C22" s="164"/>
      <c r="D22" s="167"/>
      <c r="E22" s="164"/>
      <c r="F22" s="164"/>
      <c r="G22" s="164"/>
      <c r="H22" s="164"/>
      <c r="I22" s="164"/>
      <c r="J22" s="168"/>
      <c r="K22" s="168"/>
      <c r="L22" s="168"/>
      <c r="M22" s="165"/>
      <c r="N22" s="165"/>
      <c r="O22" s="165"/>
      <c r="P22" s="165"/>
      <c r="Q22" s="166"/>
      <c r="R22" s="165"/>
      <c r="S22" s="165"/>
      <c r="T22" s="165"/>
      <c r="U22" s="165"/>
      <c r="V22" s="165"/>
    </row>
    <row r="23" spans="3:22" x14ac:dyDescent="0.25">
      <c r="C23" s="164"/>
      <c r="D23" s="167"/>
      <c r="E23" s="164"/>
      <c r="F23" s="164"/>
      <c r="G23" s="164"/>
      <c r="H23" s="164"/>
      <c r="I23" s="164"/>
      <c r="J23" s="168"/>
      <c r="K23" s="168"/>
      <c r="L23" s="168"/>
      <c r="M23" s="165"/>
      <c r="N23" s="165"/>
      <c r="O23" s="165"/>
      <c r="P23" s="165"/>
      <c r="Q23" s="166"/>
      <c r="R23" s="165"/>
      <c r="S23" s="165"/>
      <c r="T23" s="165"/>
      <c r="U23" s="165"/>
      <c r="V23" s="165"/>
    </row>
    <row r="24" spans="3:22" ht="15.6" x14ac:dyDescent="0.3">
      <c r="C24" s="162" t="s">
        <v>293</v>
      </c>
      <c r="D24" s="167"/>
      <c r="E24" s="164"/>
      <c r="F24" s="164"/>
      <c r="G24" s="164"/>
      <c r="H24" s="164"/>
      <c r="I24" s="164"/>
      <c r="J24" s="183" t="s">
        <v>294</v>
      </c>
      <c r="K24" s="183"/>
      <c r="L24" s="183"/>
      <c r="M24" s="165"/>
      <c r="N24" s="165"/>
      <c r="O24" s="165"/>
      <c r="P24" s="165"/>
      <c r="Q24" s="166"/>
      <c r="R24" s="165"/>
      <c r="S24" s="165"/>
      <c r="T24" s="165"/>
      <c r="U24" s="165"/>
      <c r="V24" s="165"/>
    </row>
    <row r="25" spans="3:22" x14ac:dyDescent="0.25"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61"/>
      <c r="R25" s="107"/>
      <c r="S25" s="107"/>
      <c r="T25" s="107"/>
      <c r="U25" s="107"/>
      <c r="V25" s="107"/>
    </row>
  </sheetData>
  <mergeCells count="11">
    <mergeCell ref="J21:L21"/>
    <mergeCell ref="J24:L24"/>
    <mergeCell ref="C3:C4"/>
    <mergeCell ref="B3:B4"/>
    <mergeCell ref="G3:G4"/>
    <mergeCell ref="C17:E17"/>
    <mergeCell ref="H3:W3"/>
    <mergeCell ref="F3:F4"/>
    <mergeCell ref="E3:E4"/>
    <mergeCell ref="D3:D4"/>
    <mergeCell ref="B6:F6"/>
  </mergeCells>
  <printOptions horizontalCentered="1"/>
  <pageMargins left="0" right="0" top="0.78740157480314965" bottom="0" header="0" footer="0"/>
  <pageSetup paperSize="9"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поступл. доходов</vt:lpstr>
      <vt:lpstr>поступл. ИФДБ</vt:lpstr>
      <vt:lpstr>расходы</vt:lpstr>
      <vt:lpstr>выпл. ИФДБ</vt:lpstr>
      <vt:lpstr>'поступл. доходов'!Заголовки_для_печати</vt:lpstr>
      <vt:lpstr>расходы!Заголовки_для_печати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GL.specialist.sbp</dc:creator>
  <cp:lastModifiedBy>GL.specialist.sbp</cp:lastModifiedBy>
  <cp:lastPrinted>2020-10-13T12:36:01Z</cp:lastPrinted>
  <dcterms:created xsi:type="dcterms:W3CDTF">2020-10-02T11:15:45Z</dcterms:created>
  <dcterms:modified xsi:type="dcterms:W3CDTF">2020-10-13T12:50:57Z</dcterms:modified>
</cp:coreProperties>
</file>